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Midtjylland\Udgivet februar 2026\"/>
    </mc:Choice>
  </mc:AlternateContent>
  <xr:revisionPtr revIDLastSave="0" documentId="13_ncr:1_{3F220A06-94FF-47A3-BE2E-79CBEFAA970A}" xr6:coauthVersionLast="47" xr6:coauthVersionMax="47" xr10:uidLastSave="{00000000-0000-0000-0000-000000000000}"/>
  <bookViews>
    <workbookView xWindow="-108" yWindow="-108" windowWidth="23256" windowHeight="12456"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<sst xmlns="http://schemas.openxmlformats.org/spreadsheetml/2006/main" count="1104" uniqueCount="282">
  <si>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</si>
  <si>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</si>
  <si>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</si>
  <si>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</si>
  <si>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</si>
  <si>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</si>
  <si>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</si>
  <si>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</si>
  <si>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</si>
  <si>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</si>
  <si>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</si>
  <si>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</si>
  <si>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</si>
  <si>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</si>
  <si>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</si>
  <si>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</si>
  <si>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</si>
  <si>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</si>
  <si>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</si>
  <si>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</si>
  <si>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</si>
  <si>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</si>
  <si>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</si>
  <si>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</si>
  <si>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</si>
  <si>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</si>
  <si>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</si>
  <si>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</si>
  <si>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</si>
  <si>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</si>
  <si>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</si>
  <si>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</si>
  <si>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</si>
  <si>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</si>
  <si>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</si>
  <si>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</si>
  <si>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</si>
  <si>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</si>
  <si>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</si>
  <si>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</si>
  <si>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</si>
  <si>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</si>
  <si>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</si>
  <si>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</si>
  <si>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</si>
  <si>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</si>
  <si>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</si>
  <si>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</si>
  <si>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</si>
  <si>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</si>
  <si>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</si>
  <si>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</si>
  <si>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</si>
  <si>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</si>
  <si>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</si>
  <si>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</si>
  <si>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</si>
  <si>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</si>
  <si>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</si>
  <si>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</si>
  <si>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</si>
  <si>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</si>
  <si>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</si>
  <si>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</si>
  <si>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</si>
  <si>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</si>
  <si>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</si>
  <si>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</si>
  <si>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</si>
  <si>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</si>
  <si>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</si>
  <si>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</si>
  <si>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</si>
  <si>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</si>
  <si>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</si>
  <si>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</si>
  <si>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</si>
  <si>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</si>
  <si>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</si>
  <si>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</si>
  <si>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</si>
  <si>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</si>
  <si>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</si>
  <si>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</si>
  <si>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</si>
  <si>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</si>
  <si>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</si>
  <si>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</si>
  <si>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</si>
  <si>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</si>
  <si>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</si>
  <si>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</si>
  <si>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</si>
  <si>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</si>
  <si>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</si>
  <si>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</si>
  <si>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</si>
  <si>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</si>
  <si>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</si>
  <si>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</si>
  <si>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</si>
  <si>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</si>
  <si>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</si>
  <si>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</si>
  <si>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</si>
  <si>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</si>
  <si>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</si>
  <si>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</si>
  <si>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</si>
  <si>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</si>
  <si>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</si>
  <si>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</si>
  <si>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</si>
  <si>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</si>
  <si>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</si>
  <si>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</si>
  <si>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</si>
  <si>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</si>
  <si>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</si>
  <si>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</si>
  <si>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</si>
  <si>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</si>
  <si>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</si>
  <si>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</si>
  <si>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</si>
  <si>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</si>
  <si>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</si>
  <si>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</si>
  <si>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</si>
  <si>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</si>
  <si>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</si>
  <si>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</si>
  <si>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</si>
  <si>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</si>
  <si>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</si>
  <si>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</si>
  <si>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</si>
  <si>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</si>
  <si>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</si>
  <si>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</si>
  <si>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</si>
  <si>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</si>
  <si>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</si>
  <si>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</si>
  <si>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</si>
  <si>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</si>
  <si>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</si>
  <si>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</si>
  <si>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</si>
  <si>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</si>
  <si>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</si>
  <si>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</si>
  <si>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</si>
  <si>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</si>
  <si>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</si>
  <si>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</si>
  <si>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</si>
  <si>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</si>
  <si>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</si>
  <si>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</si>
  <si>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</si>
  <si>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</si>
  <si>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</si>
  <si>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</si>
  <si>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</si>
  <si>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</si>
  <si>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</si>
  <si>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</si>
  <si>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</si>
  <si>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</si>
  <si>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</si>
  <si>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</si>
  <si>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</si>
  <si>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</si>
  <si>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</si>
  <si>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</si>
  <si>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</si>
  <si>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</si>
  <si>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</si>
  <si>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</si>
  <si>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</si>
  <si>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</si>
  <si>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</si>
  <si>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</si>
  <si>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</si>
  <si>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</si>
  <si>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</si>
  <si>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</si>
  <si>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</si>
  <si>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</si>
  <si>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</si>
  <si>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</si>
  <si>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</si>
  <si>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</si>
  <si>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</si>
  <si>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</si>
  <si>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</si>
  <si>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</si>
  <si>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</si>
  <si>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</si>
  <si>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</si>
  <si>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</si>
  <si>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</si>
  <si>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</si>
  <si>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</si>
  <si>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</si>
  <si>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</si>
  <si>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</si>
  <si>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</si>
  <si>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</si>
  <si>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</si>
  <si>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</si>
  <si>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</si>
  <si>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</si>
  <si>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</si>
  <si>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</si>
  <si>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</si>
  <si>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</si>
  <si>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</si>
  <si>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</si>
  <si>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</si>
  <si>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</si>
  <si>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</si>
  <si>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</si>
  <si>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</si>
  <si>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</si>
  <si>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</si>
  <si>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</si>
  <si>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</si>
  <si>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</si>
  <si>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</si>
  <si>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</si>
  <si>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</si>
  <si>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</si>
  <si>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</si>
  <si>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</si>
  <si>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</si>
  <si>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Sundhedsråd Aarhus</t>
  </si>
  <si>
    <t>Samsø</t>
  </si>
  <si>
    <t>Aarhus</t>
  </si>
  <si>
    <t/>
  </si>
  <si>
    <t>Tabel 20b. Antal speciallægepraksis (med ydernummer) pr. 100.000 borgere</t>
  </si>
  <si>
    <t>Tabel 21b. Antal praksis i øvrig praksissektor (med ydernummer), pr. 100.000 borgere</t>
  </si>
  <si>
    <t>-1</t>
  </si>
  <si>
    <t xml:space="preserve">-1 </t>
  </si>
  <si>
    <t>-30</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</si>
  <si>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</si>
  <si>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</si>
  <si>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</si>
  <si>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</si>
  <si>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</si>
  <si>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</si>
  <si>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</si>
  <si>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</si>
  <si>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</si>
  <si>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</si>
  <si>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</si>
  <si>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</si>
  <si>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</si>
  <si>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</si>
  <si>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</si>
  <si>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2024</t>
  </si>
  <si>
    <t>Periode: 1. halvår af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</si>
  <si>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</si>
  <si>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</si>
  <si>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</si>
  <si>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</si>
  <si>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</si>
  <si>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</si>
  <si>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</si>
  <si>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</si>
  <si>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</si>
  <si>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</si>
  <si>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</si>
  <si>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</si>
  <si>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</si>
  <si>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</si>
  <si>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</si>
  <si>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</si>
  <si>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Kilde: Sundhedsdata på tværs (pr. december 2025), Sundhedsdatastyrelsen.</t>
  </si>
  <si>
    <t>Kilde: Sundhedsdata på tværs (pr. august 2025, RUKS – pr. december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</si>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</sst>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196">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2" borderId="8"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4" fontId="8" fillId="2" borderId="8" xfId="0" quotePrefix="1" applyNumberFormat="1" applyFont="1" applyFill="1" applyBorder="1" applyAlignment="1">
      <alignment horizontal="right" indent="2"/>
    </xf>
    <xf numFmtId="164" fontId="8" fillId="3" borderId="8" xfId="0" quotePrefix="1" applyNumberFormat="1" applyFont="1" applyFill="1" applyBorder="1" applyAlignment="1">
      <alignment horizontal="left" indent="54"/>
    </xf>
    <xf numFmtId="164" fontId="8" fillId="3"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2" borderId="21" xfId="0" applyNumberFormat="1" applyFont="1" applyFill="1" applyBorder="1" applyAlignment="1">
      <alignment horizontal="right"/>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2" fontId="8" fillId="3" borderId="8" xfId="0" quotePrefix="1" applyNumberFormat="1" applyFont="1" applyFill="1" applyBorder="1" applyAlignment="1">
      <alignment horizontal="right" indent="2"/>
    </xf>
    <xf numFmtId="0" fontId="6" fillId="2" borderId="11" xfId="0" applyFont="1" applyFill="1" applyBorder="1" applyAlignment="1"/>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6" fillId="2" borderId="11" xfId="0" applyFont="1" applyFill="1" applyBorder="1" applyAlignment="1">
      <alignment horizontal="left"/>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Aarhus</a:t>
          </a:r>
        </a:p>
      </xdr:txBody>
    </xdr:sp>
    <xdr:clientData/>
  </xdr:twoCellAnchor>
  <xdr:twoCellAnchor editAs="oneCell">
    <xdr:from>
      <xdr:col>5</xdr:col>
      <xdr:colOff>962024</xdr:colOff>
      <xdr:row>5</xdr:row>
      <xdr:rowOff>152400</xdr:rowOff>
    </xdr:from>
    <xdr:to>
      <xdr:col>6</xdr:col>
      <xdr:colOff>1240154</xdr:colOff>
      <xdr:row>16</xdr:row>
      <xdr:rowOff>202571</xdr:rowOff>
    </xdr:to>
    <xdr:pic>
      <xdr:nvPicPr>
        <xdr:cNvPr id="4" name="Billede 3" descr="Danmarkskort">
          <a:extLst>
            <a:ext uri="{FF2B5EF4-FFF2-40B4-BE49-F238E27FC236}">
              <a16:creationId xmlns:a16="http://schemas.microsoft.com/office/drawing/2014/main" id="{2FBB5F00-8CBB-49F3-B99C-3DDBF71B80AB}"/>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97074" y="1914525"/>
          <a:ext cx="3552825" cy="44773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22530" y="83629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85040" y="874395"/>
          <a:ext cx="2417121" cy="101807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64090" y="845820"/>
          <a:ext cx="2411406"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55065" y="817245"/>
          <a:ext cx="243236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7765" y="845820"/>
          <a:ext cx="2432361"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10625" y="836295"/>
          <a:ext cx="2258328"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59045" y="852746"/>
          <a:ext cx="2263870" cy="98773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203180" y="845820"/>
          <a:ext cx="2218323"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19385" y="836295"/>
          <a:ext cx="2206381" cy="96580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62660" y="855345"/>
          <a:ext cx="222924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1013577</xdr:colOff>
      <xdr:row>4</xdr:row>
      <xdr:rowOff>786682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319385" y="855345"/>
          <a:ext cx="2221621" cy="96580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63400" y="836295"/>
          <a:ext cx="302170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6365" y="864870"/>
          <a:ext cx="299122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6655" y="836295"/>
          <a:ext cx="3006465" cy="94632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24540" y="855345"/>
          <a:ext cx="2769550" cy="92979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1015482</xdr:colOff>
      <xdr:row>4</xdr:row>
      <xdr:rowOff>784777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92565" y="817245"/>
          <a:ext cx="2767645" cy="92979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803005" y="845820"/>
          <a:ext cx="2239897" cy="112591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63200" y="836295"/>
          <a:ext cx="2251327" cy="113353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1016752</xdr:colOff>
      <xdr:row>4</xdr:row>
      <xdr:rowOff>789857</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1675" y="836295"/>
          <a:ext cx="2245612" cy="113353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83920" y="846877"/>
          <a:ext cx="2416234" cy="1016148"/>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89875" y="864870"/>
          <a:ext cx="2396166" cy="101807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7720"/>
          <a:ext cx="2428551" cy="101807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7135" y="864870"/>
          <a:ext cx="2468556" cy="101807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332031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0"/>
      <c r="D6" s="13"/>
      <c r="E6" s="13"/>
      <c r="F6" s="13"/>
      <c r="G6" s="13"/>
      <c r="H6" s="11"/>
    </row>
    <row r="7" spans="2:8" ht="38.4" x14ac:dyDescent="0.7">
      <c r="B7" s="10"/>
      <c r="C7" s="77" t="s">
        <v>0</v>
      </c>
      <c r="D7" s="13"/>
      <c r="E7" s="13"/>
      <c r="F7" s="13"/>
      <c r="G7" s="13"/>
      <c r="H7" s="11"/>
    </row>
    <row r="8" spans="2:8" ht="38.4" customHeight="1" x14ac:dyDescent="0.7">
      <c r="B8" s="10"/>
      <c r="C8" s="150" t="s">
        <v>265</v>
      </c>
      <c r="D8" s="151"/>
      <c r="E8" s="152"/>
      <c r="F8" s="13"/>
      <c r="G8" s="13"/>
      <c r="H8" s="11"/>
    </row>
    <row r="9" spans="2:8" ht="49.95" customHeight="1" x14ac:dyDescent="0.7">
      <c r="B9" s="10"/>
      <c r="C9" s="153"/>
      <c r="D9" s="154"/>
      <c r="E9" s="155"/>
      <c r="F9" s="13"/>
      <c r="G9" s="13"/>
      <c r="H9" s="11"/>
    </row>
    <row r="10" spans="2:8" ht="27" customHeight="1" x14ac:dyDescent="0.7">
      <c r="B10" s="10"/>
      <c r="C10" s="132"/>
      <c r="D10" s="143"/>
      <c r="E10" s="136"/>
      <c r="F10" s="13"/>
      <c r="G10" s="13"/>
      <c r="H10" s="11"/>
    </row>
    <row r="11" spans="2:8" ht="18.600000000000001" customHeight="1" x14ac:dyDescent="0.7">
      <c r="B11" s="10"/>
      <c r="C11" s="144" t="s">
        <v>266</v>
      </c>
      <c r="D11" s="145"/>
      <c r="E11" s="146"/>
      <c r="F11" s="13"/>
      <c r="G11" s="13"/>
      <c r="H11" s="11"/>
    </row>
    <row r="12" spans="2:8" ht="24.6" customHeight="1" x14ac:dyDescent="0.7">
      <c r="B12" s="10"/>
      <c r="C12" s="156" t="s">
        <v>267</v>
      </c>
      <c r="D12" s="157"/>
      <c r="E12" s="158"/>
      <c r="F12" s="13"/>
      <c r="G12" s="13"/>
      <c r="H12" s="11"/>
    </row>
    <row r="13" spans="2:8" ht="18.600000000000001" customHeight="1" x14ac:dyDescent="0.7">
      <c r="B13" s="10"/>
      <c r="C13" s="147"/>
      <c r="D13" s="145"/>
      <c r="E13" s="146"/>
      <c r="F13" s="13"/>
      <c r="G13" s="13"/>
      <c r="H13" s="11"/>
    </row>
    <row r="14" spans="2:8" ht="24.6" customHeight="1" x14ac:dyDescent="0.7">
      <c r="B14" s="10"/>
      <c r="C14" s="164" t="s">
        <v>268</v>
      </c>
      <c r="D14" s="165"/>
      <c r="E14" s="166"/>
      <c r="F14" s="13"/>
      <c r="G14" s="13"/>
      <c r="H14" s="11"/>
    </row>
    <row r="15" spans="2:8" ht="21.6" customHeight="1" x14ac:dyDescent="0.7">
      <c r="B15" s="10"/>
      <c r="C15" s="147"/>
      <c r="D15" s="145"/>
      <c r="E15" s="146"/>
      <c r="F15" s="13"/>
      <c r="G15" s="13"/>
      <c r="H15" s="11"/>
    </row>
    <row r="16" spans="2:8" ht="21.6" customHeight="1" x14ac:dyDescent="0.7">
      <c r="B16" s="10"/>
      <c r="C16" s="153" t="s">
        <v>269</v>
      </c>
      <c r="D16" s="154"/>
      <c r="E16" s="155"/>
      <c r="F16" s="13"/>
      <c r="G16" s="13"/>
      <c r="H16" s="11"/>
    </row>
    <row r="17" spans="2:8" ht="18.600000000000001" customHeight="1" x14ac:dyDescent="0.7">
      <c r="B17" s="10"/>
      <c r="C17" s="147" t="s">
        <v>270</v>
      </c>
      <c r="D17" s="145"/>
      <c r="E17" s="146"/>
      <c r="F17" s="13"/>
      <c r="G17" s="13"/>
      <c r="H17" s="11"/>
    </row>
    <row r="18" spans="2:8" ht="18.600000000000001" customHeight="1" x14ac:dyDescent="0.7">
      <c r="B18" s="10"/>
      <c r="C18" s="135"/>
      <c r="D18" s="133"/>
      <c r="E18" s="134"/>
      <c r="F18" s="13"/>
      <c r="G18" s="13"/>
      <c r="H18" s="11"/>
    </row>
    <row r="19" spans="2:8" ht="21" customHeight="1" x14ac:dyDescent="0.7">
      <c r="B19" s="10"/>
      <c r="C19" s="153" t="s">
        <v>271</v>
      </c>
      <c r="D19" s="159"/>
      <c r="E19" s="160"/>
      <c r="F19" s="13"/>
      <c r="G19" s="13"/>
      <c r="H19" s="11"/>
    </row>
    <row r="20" spans="2:8" ht="22.2" customHeight="1" x14ac:dyDescent="0.7">
      <c r="B20" s="10"/>
      <c r="C20" s="161" t="s">
        <v>272</v>
      </c>
      <c r="D20" s="162"/>
      <c r="E20" s="163"/>
      <c r="F20" s="13"/>
      <c r="G20" s="13"/>
      <c r="H20" s="11"/>
    </row>
    <row r="21" spans="2:8" ht="18.600000000000001" customHeight="1" x14ac:dyDescent="0.7">
      <c r="B21" s="10"/>
      <c r="C21" s="161" t="s">
        <v>273</v>
      </c>
      <c r="D21" s="162"/>
      <c r="E21" s="163"/>
      <c r="F21" s="13"/>
      <c r="G21" s="13"/>
      <c r="H21" s="11"/>
    </row>
    <row r="22" spans="2:8" ht="18.600000000000001" customHeight="1" x14ac:dyDescent="0.7">
      <c r="B22" s="10"/>
      <c r="C22" s="94"/>
      <c r="D22" s="95"/>
      <c r="E22" s="96"/>
      <c r="F22" s="13"/>
      <c r="G22" s="13"/>
      <c r="H22" s="11"/>
    </row>
    <row r="23" spans="2:8" ht="18.600000000000001" customHeight="1" x14ac:dyDescent="0.7">
      <c r="B23" s="10"/>
      <c r="C23" s="53"/>
      <c r="D23" s="13"/>
      <c r="E23" s="13"/>
      <c r="F23" s="13"/>
      <c r="G23" s="13"/>
      <c r="H23" s="11"/>
    </row>
    <row r="24" spans="2:8" ht="18.600000000000001" customHeight="1" x14ac:dyDescent="0.7">
      <c r="B24" s="10"/>
      <c r="C24" s="53"/>
      <c r="D24" s="13"/>
      <c r="E24" s="13"/>
      <c r="F24" s="13"/>
      <c r="G24" s="13"/>
      <c r="H24" s="11"/>
    </row>
    <row r="25" spans="2:8" ht="18.600000000000001" customHeight="1" x14ac:dyDescent="0.7">
      <c r="B25" s="10"/>
      <c r="C25" s="53"/>
      <c r="D25" s="13"/>
      <c r="E25" s="13"/>
      <c r="F25" s="13"/>
      <c r="G25" s="13"/>
      <c r="H25" s="11"/>
    </row>
    <row r="26" spans="2:8" ht="18.600000000000001" customHeight="1" x14ac:dyDescent="0.7">
      <c r="B26" s="10"/>
      <c r="C26" s="53"/>
      <c r="D26" s="13"/>
      <c r="E26" s="13"/>
      <c r="F26" s="13"/>
      <c r="G26" s="13"/>
      <c r="H26" s="11"/>
    </row>
    <row r="27" spans="2:8" ht="18.600000000000001" customHeight="1" x14ac:dyDescent="0.7">
      <c r="B27" s="10"/>
      <c r="C27" s="53"/>
      <c r="D27" s="13"/>
      <c r="E27" s="13"/>
      <c r="F27" s="13"/>
      <c r="G27" s="13"/>
      <c r="H27" s="11"/>
    </row>
    <row r="28" spans="2:8" ht="18.600000000000001" customHeight="1" x14ac:dyDescent="0.7">
      <c r="B28" s="10"/>
      <c r="C28" s="53"/>
      <c r="D28" s="13"/>
      <c r="E28" s="13"/>
      <c r="F28" s="13"/>
      <c r="G28" s="13"/>
      <c r="H28" s="11"/>
    </row>
    <row r="29" spans="2:8" ht="18.600000000000001" customHeight="1" x14ac:dyDescent="0.7">
      <c r="B29" s="10"/>
      <c r="C29" s="53"/>
      <c r="D29" s="13"/>
      <c r="E29" s="13"/>
      <c r="F29" s="13"/>
      <c r="G29" s="13"/>
      <c r="H29" s="11"/>
    </row>
    <row r="30" spans="2:8" ht="18.600000000000001" customHeight="1" x14ac:dyDescent="0.7">
      <c r="B30" s="10"/>
      <c r="C30" s="53"/>
      <c r="D30" s="13"/>
      <c r="E30" s="13"/>
      <c r="F30" s="13"/>
      <c r="G30" s="13"/>
      <c r="H30" s="11"/>
    </row>
    <row r="31" spans="2:8" ht="18.600000000000001" customHeight="1" x14ac:dyDescent="0.7">
      <c r="B31" s="10"/>
      <c r="C31" s="53"/>
      <c r="D31" s="13"/>
      <c r="E31" s="13"/>
      <c r="F31" s="13"/>
      <c r="G31" s="13"/>
      <c r="H31" s="11"/>
    </row>
    <row r="32" spans="2:8" ht="18.600000000000001" customHeight="1" x14ac:dyDescent="0.7">
      <c r="B32" s="10"/>
      <c r="C32" s="53"/>
      <c r="D32" s="13"/>
      <c r="E32" s="13"/>
      <c r="F32" s="13"/>
      <c r="G32" s="13"/>
      <c r="H32" s="11"/>
    </row>
    <row r="33" spans="2:8" ht="18.600000000000001" customHeight="1" x14ac:dyDescent="0.7">
      <c r="B33" s="10"/>
      <c r="C33" s="53"/>
      <c r="D33" s="13"/>
      <c r="E33" s="13"/>
      <c r="F33" s="13"/>
      <c r="G33" s="13"/>
      <c r="H33" s="11"/>
    </row>
    <row r="34" spans="2:8" ht="18.600000000000001" customHeight="1" x14ac:dyDescent="0.7">
      <c r="B34" s="10"/>
      <c r="C34" s="53"/>
      <c r="D34" s="13"/>
      <c r="E34" s="13"/>
      <c r="F34" s="13"/>
      <c r="G34" s="13"/>
      <c r="H34" s="11"/>
    </row>
    <row r="35" spans="2:8" ht="18.600000000000001" customHeight="1" x14ac:dyDescent="0.7">
      <c r="B35" s="10"/>
      <c r="C35" s="53"/>
      <c r="D35" s="13"/>
      <c r="E35" s="13"/>
      <c r="F35" s="13"/>
      <c r="G35" s="13"/>
      <c r="H35" s="11"/>
    </row>
    <row r="36" spans="2:8" ht="18.600000000000001" customHeight="1" x14ac:dyDescent="0.7">
      <c r="B36" s="10"/>
      <c r="C36" s="53"/>
      <c r="D36" s="13"/>
      <c r="E36" s="13"/>
      <c r="F36" s="13"/>
      <c r="G36" s="13"/>
      <c r="H36" s="11"/>
    </row>
    <row r="37" spans="2:8" ht="18.600000000000001" customHeight="1" x14ac:dyDescent="0.7">
      <c r="B37" s="10"/>
      <c r="C37" s="53"/>
      <c r="D37" s="13"/>
      <c r="E37" s="13"/>
      <c r="F37" s="13"/>
      <c r="G37" s="13"/>
      <c r="H37" s="11"/>
    </row>
    <row r="38" spans="2:8" ht="18.600000000000001" customHeight="1" x14ac:dyDescent="0.7">
      <c r="B38" s="10"/>
      <c r="C38" s="53"/>
      <c r="D38" s="13"/>
      <c r="E38" s="13"/>
      <c r="F38" s="13"/>
      <c r="G38" s="13"/>
      <c r="H38" s="11"/>
    </row>
    <row r="39" spans="2:8" ht="18.600000000000001" customHeight="1" x14ac:dyDescent="0.7">
      <c r="B39" s="10"/>
      <c r="C39" s="53"/>
      <c r="D39" s="13"/>
      <c r="E39" s="13"/>
      <c r="F39" s="13"/>
      <c r="G39" s="13"/>
      <c r="H39" s="11"/>
    </row>
    <row r="40" spans="2:8" x14ac:dyDescent="0.3">
      <c r="B40" s="14"/>
      <c r="C40" s="48"/>
      <c r="D40" s="6"/>
      <c r="E40" s="13"/>
      <c r="F40" s="13"/>
      <c r="G40" s="13"/>
      <c r="H40" s="11"/>
    </row>
    <row r="41" spans="2:8" x14ac:dyDescent="0.3">
      <c r="B41" s="15"/>
      <c r="C41" s="47"/>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22D8DB68-31B7-42B9-B02D-0D3D828C2F82}"/>
    <hyperlink ref="C12" r:id="rId2" xr:uid="{204D0135-BB05-4872-8288-127A4BD9BA0C}"/>
    <hyperlink ref="C20:E20" r:id="rId3" display="Sundhedsdata på tværs" xr:uid="{6E16FF8D-EFA4-4C96-8E04-BE9E21792585}"/>
    <hyperlink ref="C17" r:id="rId4" xr:uid="{C330A0A6-FB21-4BA6-B905-8F4E8C7C19E4}"/>
    <hyperlink ref="C21" r:id="rId5" display="https://sundhedsdatabank.dk/behandling-og-pleje/kommunal-pleje" xr:uid="{39D9A419-A7DB-4DE8-ACFB-7E219AEAADD9}"/>
    <hyperlink ref="C21:E21" r:id="rId6" display="Kommunal pleje, omsorg og sygepleje" xr:uid="{C50BD4C8-11CB-44DB-927F-61DE92B99792}"/>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67" t="s">
        <v>180</v>
      </c>
      <c r="D6" s="167"/>
      <c r="E6" s="167"/>
      <c r="F6" s="167"/>
      <c r="G6" s="26"/>
    </row>
    <row r="7" spans="2:7" ht="21" customHeight="1" x14ac:dyDescent="0.4">
      <c r="B7" s="23"/>
      <c r="C7" s="168" t="s">
        <v>133</v>
      </c>
      <c r="D7" s="168"/>
      <c r="E7" s="168"/>
      <c r="F7" s="168"/>
      <c r="G7" s="26"/>
    </row>
    <row r="8" spans="2:7" ht="18" x14ac:dyDescent="0.35">
      <c r="B8" s="23"/>
      <c r="C8" s="33" t="s">
        <v>14</v>
      </c>
      <c r="D8" s="5"/>
      <c r="E8" s="5"/>
      <c r="F8" s="6"/>
      <c r="G8" s="26"/>
    </row>
    <row r="9" spans="2:7" ht="15" customHeight="1" x14ac:dyDescent="0.35">
      <c r="B9" s="23"/>
      <c r="C9" s="20"/>
      <c r="D9" s="5"/>
      <c r="E9" s="5"/>
      <c r="F9" s="6"/>
      <c r="G9" s="26"/>
    </row>
    <row r="10" spans="2:7" ht="15" customHeight="1" x14ac:dyDescent="0.3">
      <c r="B10" s="23"/>
      <c r="C10" s="170" t="s">
        <v>4</v>
      </c>
      <c r="D10" s="183" t="s">
        <v>50</v>
      </c>
      <c r="E10" s="183"/>
      <c r="F10" s="172" t="s">
        <v>223</v>
      </c>
      <c r="G10" s="26"/>
    </row>
    <row r="11" spans="2:7" ht="49.2" customHeight="1" x14ac:dyDescent="0.3">
      <c r="B11" s="23"/>
      <c r="C11" s="170"/>
      <c r="D11" s="34" t="s">
        <v>51</v>
      </c>
      <c r="E11" s="34" t="s">
        <v>52</v>
      </c>
      <c r="F11" s="172"/>
      <c r="G11" s="26"/>
    </row>
    <row r="12" spans="2:7" ht="15" customHeight="1" x14ac:dyDescent="0.3">
      <c r="B12" s="23"/>
      <c r="C12" s="28" t="s">
        <v>11</v>
      </c>
      <c r="D12" s="36">
        <v>21982</v>
      </c>
      <c r="E12" s="35">
        <v>45670</v>
      </c>
      <c r="F12" s="36">
        <v>73915</v>
      </c>
      <c r="G12" s="26"/>
    </row>
    <row r="13" spans="2:7" ht="15" customHeight="1" x14ac:dyDescent="0.3">
      <c r="B13" s="23"/>
      <c r="C13" s="28" t="s">
        <v>236</v>
      </c>
      <c r="D13" s="36">
        <v>14623</v>
      </c>
      <c r="E13" s="35">
        <v>4184</v>
      </c>
      <c r="F13" s="36">
        <v>9466</v>
      </c>
      <c r="G13" s="26"/>
    </row>
    <row r="14" spans="2:7" ht="15" customHeight="1" x14ac:dyDescent="0.3">
      <c r="B14" s="23"/>
      <c r="C14" s="38" t="s">
        <v>237</v>
      </c>
      <c r="D14" s="41">
        <v>563</v>
      </c>
      <c r="E14" s="42">
        <v>1660</v>
      </c>
      <c r="F14" s="41">
        <v>2949</v>
      </c>
      <c r="G14" s="26"/>
    </row>
    <row r="15" spans="2:7" ht="15" customHeight="1" x14ac:dyDescent="0.3">
      <c r="B15" s="23"/>
      <c r="C15" s="43"/>
      <c r="D15" s="44"/>
      <c r="E15" s="44"/>
      <c r="F15" s="44"/>
      <c r="G15" s="26"/>
    </row>
    <row r="16" spans="2:7" ht="15" customHeight="1" x14ac:dyDescent="0.3">
      <c r="B16" s="23"/>
      <c r="C16" s="28" t="s">
        <v>238</v>
      </c>
      <c r="D16" s="36">
        <v>14</v>
      </c>
      <c r="E16" s="35">
        <v>36</v>
      </c>
      <c r="F16" s="36">
        <v>60</v>
      </c>
      <c r="G16" s="26"/>
    </row>
    <row r="17" spans="2:7" ht="15" customHeight="1" x14ac:dyDescent="0.3">
      <c r="B17" s="23"/>
      <c r="C17" s="28" t="s">
        <v>239</v>
      </c>
      <c r="D17" s="36">
        <v>549</v>
      </c>
      <c r="E17" s="35">
        <v>1624</v>
      </c>
      <c r="F17" s="36">
        <v>2889</v>
      </c>
      <c r="G17" s="26"/>
    </row>
    <row r="18" spans="2:7" ht="15" customHeight="1" x14ac:dyDescent="0.3">
      <c r="B18" s="23"/>
      <c r="C18" s="31" t="s">
        <v>252</v>
      </c>
      <c r="D18" s="30"/>
      <c r="E18" s="30"/>
      <c r="F18" s="30"/>
      <c r="G18" s="26"/>
    </row>
    <row r="19" spans="2:7" ht="15" customHeight="1" x14ac:dyDescent="0.3">
      <c r="B19" s="23"/>
      <c r="C19" s="32" t="s">
        <v>275</v>
      </c>
      <c r="D19" s="32"/>
      <c r="E19" s="32"/>
      <c r="F19" s="32"/>
      <c r="G19" s="26"/>
    </row>
    <row r="20" spans="2:7" ht="15" customHeight="1" x14ac:dyDescent="0.3">
      <c r="B20" s="23"/>
      <c r="C20" s="32"/>
      <c r="D20" s="32"/>
      <c r="E20" s="32"/>
      <c r="F20" s="32"/>
      <c r="G20" s="26"/>
    </row>
    <row r="21" spans="2:7" ht="21" customHeight="1" x14ac:dyDescent="0.4">
      <c r="B21" s="23"/>
      <c r="C21" s="168" t="s">
        <v>134</v>
      </c>
      <c r="D21" s="168"/>
      <c r="E21" s="168"/>
      <c r="F21" s="168"/>
      <c r="G21" s="26"/>
    </row>
    <row r="22" spans="2:7" ht="18" x14ac:dyDescent="0.35">
      <c r="B22" s="23"/>
      <c r="C22" s="33" t="s">
        <v>14</v>
      </c>
      <c r="D22" s="5"/>
      <c r="E22" s="5"/>
      <c r="F22" s="6"/>
      <c r="G22" s="26"/>
    </row>
    <row r="23" spans="2:7" ht="15" customHeight="1" x14ac:dyDescent="0.35">
      <c r="B23" s="23"/>
      <c r="C23" s="20"/>
      <c r="D23" s="5"/>
      <c r="E23" s="5"/>
      <c r="F23" s="6"/>
      <c r="G23" s="26"/>
    </row>
    <row r="24" spans="2:7" ht="15" customHeight="1" x14ac:dyDescent="0.3">
      <c r="B24" s="23"/>
      <c r="C24" s="170" t="s">
        <v>4</v>
      </c>
      <c r="D24" s="183" t="s">
        <v>50</v>
      </c>
      <c r="E24" s="183"/>
      <c r="F24" s="172" t="s">
        <v>223</v>
      </c>
      <c r="G24" s="26"/>
    </row>
    <row r="25" spans="2:7" ht="49.2" customHeight="1" x14ac:dyDescent="0.3">
      <c r="B25" s="23"/>
      <c r="C25" s="170"/>
      <c r="D25" s="34" t="s">
        <v>51</v>
      </c>
      <c r="E25" s="34" t="s">
        <v>52</v>
      </c>
      <c r="F25" s="172"/>
      <c r="G25" s="26"/>
    </row>
    <row r="26" spans="2:7" ht="15" customHeight="1" x14ac:dyDescent="0.3">
      <c r="B26" s="23"/>
      <c r="C26" s="28" t="s">
        <v>11</v>
      </c>
      <c r="D26" s="36">
        <v>18191</v>
      </c>
      <c r="E26" s="35">
        <v>37013</v>
      </c>
      <c r="F26" s="36">
        <v>61366</v>
      </c>
      <c r="G26" s="26"/>
    </row>
    <row r="27" spans="2:7" ht="15" customHeight="1" x14ac:dyDescent="0.3">
      <c r="B27" s="23"/>
      <c r="C27" s="28" t="s">
        <v>236</v>
      </c>
      <c r="D27" s="36">
        <v>12305</v>
      </c>
      <c r="E27" s="35">
        <v>3520</v>
      </c>
      <c r="F27" s="36">
        <v>7837</v>
      </c>
      <c r="G27" s="26"/>
    </row>
    <row r="28" spans="2:7" ht="15" customHeight="1" x14ac:dyDescent="0.3">
      <c r="B28" s="23"/>
      <c r="C28" s="38" t="s">
        <v>237</v>
      </c>
      <c r="D28" s="41">
        <v>494</v>
      </c>
      <c r="E28" s="42">
        <v>1394</v>
      </c>
      <c r="F28" s="41">
        <v>2500</v>
      </c>
      <c r="G28" s="26"/>
    </row>
    <row r="29" spans="2:7" ht="15" customHeight="1" x14ac:dyDescent="0.3">
      <c r="B29" s="23"/>
      <c r="C29" s="43"/>
      <c r="D29" s="44"/>
      <c r="E29" s="44"/>
      <c r="F29" s="44"/>
      <c r="G29" s="26"/>
    </row>
    <row r="30" spans="2:7" ht="15" customHeight="1" x14ac:dyDescent="0.3">
      <c r="B30" s="23"/>
      <c r="C30" s="28" t="s">
        <v>238</v>
      </c>
      <c r="D30" s="36">
        <v>12</v>
      </c>
      <c r="E30" s="35">
        <v>31</v>
      </c>
      <c r="F30" s="36">
        <v>50</v>
      </c>
      <c r="G30" s="26"/>
    </row>
    <row r="31" spans="2:7" ht="15" customHeight="1" x14ac:dyDescent="0.3">
      <c r="B31" s="23"/>
      <c r="C31" s="28" t="s">
        <v>239</v>
      </c>
      <c r="D31" s="36">
        <v>482</v>
      </c>
      <c r="E31" s="35">
        <v>1363</v>
      </c>
      <c r="F31" s="36">
        <v>2450</v>
      </c>
      <c r="G31" s="26"/>
    </row>
    <row r="32" spans="2:7" ht="15" customHeight="1" x14ac:dyDescent="0.3">
      <c r="B32" s="23"/>
      <c r="C32" s="31" t="s">
        <v>252</v>
      </c>
      <c r="D32" s="30"/>
      <c r="E32" s="30"/>
      <c r="F32" s="30"/>
      <c r="G32" s="26"/>
    </row>
    <row r="33" spans="2:7" ht="15" customHeight="1" x14ac:dyDescent="0.3">
      <c r="B33" s="23"/>
      <c r="C33" s="32" t="s">
        <v>275</v>
      </c>
      <c r="D33" s="32"/>
      <c r="E33" s="32"/>
      <c r="F33" s="32"/>
      <c r="G33" s="26"/>
    </row>
    <row r="34" spans="2:7" ht="15" customHeight="1" x14ac:dyDescent="0.3">
      <c r="B34" s="23"/>
      <c r="C34" s="32"/>
      <c r="D34" s="32"/>
      <c r="E34" s="32"/>
      <c r="F34" s="32"/>
      <c r="G34" s="26"/>
    </row>
    <row r="35" spans="2:7" ht="21" x14ac:dyDescent="0.4">
      <c r="B35" s="23"/>
      <c r="C35" s="168" t="s">
        <v>181</v>
      </c>
      <c r="D35" s="168"/>
      <c r="E35" s="168"/>
      <c r="F35" s="168"/>
      <c r="G35" s="26"/>
    </row>
    <row r="36" spans="2:7" ht="18" customHeight="1" x14ac:dyDescent="0.4">
      <c r="B36" s="23"/>
      <c r="C36" s="33" t="s">
        <v>14</v>
      </c>
      <c r="D36" s="29"/>
      <c r="E36" s="29"/>
      <c r="F36" s="29"/>
      <c r="G36" s="26"/>
    </row>
    <row r="37" spans="2:7" ht="15" customHeight="1" x14ac:dyDescent="0.35">
      <c r="B37" s="23"/>
      <c r="C37" s="33"/>
      <c r="D37" s="5"/>
      <c r="E37" s="5"/>
      <c r="F37" s="6"/>
      <c r="G37" s="26"/>
    </row>
    <row r="38" spans="2:7" ht="15" customHeight="1" x14ac:dyDescent="0.3">
      <c r="B38" s="23"/>
      <c r="C38" s="170" t="s">
        <v>4</v>
      </c>
      <c r="D38" s="183" t="s">
        <v>50</v>
      </c>
      <c r="E38" s="183"/>
      <c r="F38" s="172" t="s">
        <v>50</v>
      </c>
      <c r="G38" s="26"/>
    </row>
    <row r="39" spans="2:7" ht="49.2" customHeight="1" x14ac:dyDescent="0.3">
      <c r="B39" s="23"/>
      <c r="C39" s="170"/>
      <c r="D39" s="34" t="s">
        <v>51</v>
      </c>
      <c r="E39" s="34" t="s">
        <v>52</v>
      </c>
      <c r="F39" s="172"/>
      <c r="G39" s="26"/>
    </row>
    <row r="40" spans="2:7" ht="15" customHeight="1" x14ac:dyDescent="0.3">
      <c r="B40" s="23"/>
      <c r="C40" s="28" t="s">
        <v>11</v>
      </c>
      <c r="D40" s="110">
        <v>14.775088247668524</v>
      </c>
      <c r="E40" s="111">
        <v>30.062687115109398</v>
      </c>
      <c r="F40" s="110">
        <v>49.842673047464494</v>
      </c>
      <c r="G40" s="26"/>
    </row>
    <row r="41" spans="2:7" ht="15" customHeight="1" x14ac:dyDescent="0.3">
      <c r="B41" s="23"/>
      <c r="C41" s="28" t="s">
        <v>236</v>
      </c>
      <c r="D41" s="110">
        <v>12.717957611625369</v>
      </c>
      <c r="E41" s="111">
        <v>28.31552096656478</v>
      </c>
      <c r="F41" s="110">
        <v>44.458655798593803</v>
      </c>
      <c r="G41" s="26"/>
    </row>
    <row r="42" spans="2:7" ht="15" customHeight="1" x14ac:dyDescent="0.3">
      <c r="B42" s="23"/>
      <c r="C42" s="38" t="s">
        <v>237</v>
      </c>
      <c r="D42" s="112">
        <v>8.611822952077123</v>
      </c>
      <c r="E42" s="113">
        <v>24.301378937642731</v>
      </c>
      <c r="F42" s="112">
        <v>43.582099959904468</v>
      </c>
      <c r="G42" s="26"/>
    </row>
    <row r="43" spans="2:7" ht="15" customHeight="1" x14ac:dyDescent="0.3">
      <c r="B43" s="23"/>
      <c r="C43" s="43"/>
      <c r="D43" s="117"/>
      <c r="E43" s="117"/>
      <c r="F43" s="117"/>
      <c r="G43" s="26"/>
    </row>
    <row r="44" spans="2:7" ht="15" customHeight="1" x14ac:dyDescent="0.3">
      <c r="B44" s="23"/>
      <c r="C44" s="28" t="s">
        <v>238</v>
      </c>
      <c r="D44" s="110">
        <v>8.862629246676514</v>
      </c>
      <c r="E44" s="111">
        <v>22.895125553914326</v>
      </c>
      <c r="F44" s="110">
        <v>36.92762186115214</v>
      </c>
      <c r="G44" s="26"/>
    </row>
    <row r="45" spans="2:7" ht="15" customHeight="1" x14ac:dyDescent="0.3">
      <c r="B45" s="23"/>
      <c r="C45" s="28" t="s">
        <v>239</v>
      </c>
      <c r="D45" s="110">
        <v>8.6057597886054022</v>
      </c>
      <c r="E45" s="111">
        <v>24.335374671927724</v>
      </c>
      <c r="F45" s="110">
        <v>43.742969879840743</v>
      </c>
      <c r="G45" s="26"/>
    </row>
    <row r="46" spans="2:7" ht="15" customHeight="1" x14ac:dyDescent="0.3">
      <c r="B46" s="23"/>
      <c r="C46" s="31" t="s">
        <v>252</v>
      </c>
      <c r="D46" s="32"/>
      <c r="E46" s="32"/>
      <c r="F46" s="32"/>
      <c r="G46" s="26"/>
    </row>
    <row r="47" spans="2:7" ht="15" customHeight="1" x14ac:dyDescent="0.3">
      <c r="B47" s="23"/>
      <c r="C47" s="32" t="s">
        <v>275</v>
      </c>
      <c r="D47" s="32"/>
      <c r="E47" s="32"/>
      <c r="F47" s="32"/>
      <c r="G47" s="26"/>
    </row>
    <row r="48" spans="2:7" ht="15" customHeight="1" x14ac:dyDescent="0.3">
      <c r="B48" s="24"/>
      <c r="C48" s="7"/>
      <c r="D48" s="7"/>
      <c r="E48" s="7"/>
      <c r="F48" s="7"/>
      <c r="G48" s="27"/>
    </row>
    <row r="49" ht="20.100000000000001" customHeight="1" x14ac:dyDescent="0.3"/>
  </sheetData>
  <mergeCells count="13">
    <mergeCell ref="C6:F6"/>
    <mergeCell ref="C38:C39"/>
    <mergeCell ref="D38:E38"/>
    <mergeCell ref="F38:F39"/>
    <mergeCell ref="C7:F7"/>
    <mergeCell ref="C21:F21"/>
    <mergeCell ref="C35:F35"/>
    <mergeCell ref="F10:F11"/>
    <mergeCell ref="D10:E10"/>
    <mergeCell ref="C10:C11"/>
    <mergeCell ref="C24:C25"/>
    <mergeCell ref="D24:E24"/>
    <mergeCell ref="F24:F25"/>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67" t="s">
        <v>182</v>
      </c>
      <c r="D6" s="167"/>
      <c r="E6" s="167"/>
      <c r="F6" s="167"/>
      <c r="G6" s="167"/>
      <c r="H6" s="167"/>
      <c r="I6" s="167"/>
      <c r="J6" s="167"/>
      <c r="K6" s="101"/>
      <c r="L6" s="101"/>
      <c r="M6" s="101"/>
      <c r="N6" s="101"/>
      <c r="O6" s="101"/>
      <c r="P6" s="101"/>
      <c r="Q6" s="101"/>
      <c r="R6" s="101"/>
      <c r="S6" s="101"/>
      <c r="T6" s="26"/>
    </row>
    <row r="7" spans="2:20" ht="20.7" customHeight="1" x14ac:dyDescent="0.4">
      <c r="B7" s="23"/>
      <c r="C7" s="168" t="s">
        <v>135</v>
      </c>
      <c r="D7" s="168"/>
      <c r="E7" s="168"/>
      <c r="F7" s="168"/>
      <c r="G7" s="168"/>
      <c r="H7" s="168"/>
      <c r="I7" s="168"/>
      <c r="J7" s="168"/>
      <c r="K7" s="6"/>
      <c r="L7" s="6"/>
      <c r="M7" s="6"/>
      <c r="N7" s="6"/>
      <c r="O7" s="6"/>
      <c r="P7" s="6"/>
      <c r="Q7" s="6"/>
      <c r="R7" s="6"/>
      <c r="S7" s="6"/>
      <c r="T7" s="26"/>
    </row>
    <row r="8" spans="2:20" ht="18" x14ac:dyDescent="0.35">
      <c r="B8" s="23"/>
      <c r="C8" s="33"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70" t="s">
        <v>4</v>
      </c>
      <c r="D10" s="185" t="s">
        <v>53</v>
      </c>
      <c r="E10" s="186"/>
      <c r="F10" s="186"/>
      <c r="G10" s="186"/>
      <c r="H10" s="186"/>
      <c r="I10" s="186"/>
      <c r="J10" s="186"/>
      <c r="K10" s="186"/>
      <c r="L10" s="186"/>
      <c r="M10" s="186"/>
      <c r="N10" s="186"/>
      <c r="O10" s="186"/>
      <c r="P10" s="186"/>
      <c r="Q10" s="186"/>
      <c r="R10" s="186"/>
      <c r="S10" s="172" t="s">
        <v>224</v>
      </c>
      <c r="T10" s="26"/>
    </row>
    <row r="11" spans="2:20" ht="49.2" customHeight="1" x14ac:dyDescent="0.3">
      <c r="B11" s="23"/>
      <c r="C11" s="170"/>
      <c r="D11" s="49" t="s">
        <v>54</v>
      </c>
      <c r="E11" s="49" t="s">
        <v>217</v>
      </c>
      <c r="F11" s="49" t="s">
        <v>55</v>
      </c>
      <c r="G11" s="49" t="s">
        <v>56</v>
      </c>
      <c r="H11" s="49" t="s">
        <v>57</v>
      </c>
      <c r="I11" s="49" t="s">
        <v>58</v>
      </c>
      <c r="J11" s="49" t="s">
        <v>59</v>
      </c>
      <c r="K11" s="49" t="s">
        <v>60</v>
      </c>
      <c r="L11" s="49" t="s">
        <v>61</v>
      </c>
      <c r="M11" s="49" t="s">
        <v>62</v>
      </c>
      <c r="N11" s="49" t="s">
        <v>63</v>
      </c>
      <c r="O11" s="49" t="s">
        <v>218</v>
      </c>
      <c r="P11" s="49" t="s">
        <v>65</v>
      </c>
      <c r="Q11" s="49" t="s">
        <v>66</v>
      </c>
      <c r="R11" s="49" t="s">
        <v>67</v>
      </c>
      <c r="S11" s="172"/>
      <c r="T11" s="26"/>
    </row>
    <row r="12" spans="2:20" ht="15" customHeight="1" x14ac:dyDescent="0.3">
      <c r="B12" s="23"/>
      <c r="C12" s="28" t="s">
        <v>11</v>
      </c>
      <c r="D12" s="36">
        <v>43883</v>
      </c>
      <c r="E12" s="35">
        <v>40082</v>
      </c>
      <c r="F12" s="36">
        <v>1304583</v>
      </c>
      <c r="G12" s="35">
        <v>601230</v>
      </c>
      <c r="H12" s="36">
        <v>154943</v>
      </c>
      <c r="I12" s="35">
        <v>153897</v>
      </c>
      <c r="J12" s="36">
        <v>137661</v>
      </c>
      <c r="K12" s="35">
        <v>149958</v>
      </c>
      <c r="L12" s="36">
        <v>67472</v>
      </c>
      <c r="M12" s="35">
        <v>358152</v>
      </c>
      <c r="N12" s="36">
        <v>118387</v>
      </c>
      <c r="O12" s="35">
        <v>139506</v>
      </c>
      <c r="P12" s="36">
        <v>164605</v>
      </c>
      <c r="Q12" s="35">
        <v>1144742</v>
      </c>
      <c r="R12" s="36">
        <v>1263943</v>
      </c>
      <c r="S12" s="35">
        <v>5843044</v>
      </c>
      <c r="T12" s="26"/>
    </row>
    <row r="13" spans="2:20" ht="15" customHeight="1" x14ac:dyDescent="0.3">
      <c r="B13" s="23"/>
      <c r="C13" s="28" t="s">
        <v>236</v>
      </c>
      <c r="D13" s="36">
        <v>620</v>
      </c>
      <c r="E13" s="35">
        <v>9378</v>
      </c>
      <c r="F13" s="36">
        <v>234522</v>
      </c>
      <c r="G13" s="35">
        <v>87225</v>
      </c>
      <c r="H13" s="36">
        <v>22116</v>
      </c>
      <c r="I13" s="35">
        <v>14772</v>
      </c>
      <c r="J13" s="36">
        <v>30596</v>
      </c>
      <c r="K13" s="35">
        <v>16764</v>
      </c>
      <c r="L13" s="36">
        <v>10792</v>
      </c>
      <c r="M13" s="35">
        <v>69800</v>
      </c>
      <c r="N13" s="36">
        <v>20617</v>
      </c>
      <c r="O13" s="35">
        <v>10342</v>
      </c>
      <c r="P13" s="36">
        <v>23528</v>
      </c>
      <c r="Q13" s="35">
        <v>254652</v>
      </c>
      <c r="R13" s="36">
        <v>257635</v>
      </c>
      <c r="S13" s="35">
        <v>1063359</v>
      </c>
      <c r="T13" s="26"/>
    </row>
    <row r="14" spans="2:20" ht="15" customHeight="1" x14ac:dyDescent="0.3">
      <c r="B14" s="23"/>
      <c r="C14" s="38" t="s">
        <v>237</v>
      </c>
      <c r="D14" s="41">
        <v>162</v>
      </c>
      <c r="E14" s="42">
        <v>2554</v>
      </c>
      <c r="F14" s="41">
        <v>63976</v>
      </c>
      <c r="G14" s="42">
        <v>28535</v>
      </c>
      <c r="H14" s="41">
        <v>11827</v>
      </c>
      <c r="I14" s="42">
        <v>6213</v>
      </c>
      <c r="J14" s="41">
        <v>7960</v>
      </c>
      <c r="K14" s="42">
        <v>6772</v>
      </c>
      <c r="L14" s="41">
        <v>5750</v>
      </c>
      <c r="M14" s="42">
        <v>22476</v>
      </c>
      <c r="N14" s="41">
        <v>4344</v>
      </c>
      <c r="O14" s="42">
        <v>4494</v>
      </c>
      <c r="P14" s="41">
        <v>21114</v>
      </c>
      <c r="Q14" s="42">
        <v>47317</v>
      </c>
      <c r="R14" s="41">
        <v>60144</v>
      </c>
      <c r="S14" s="42">
        <v>293638</v>
      </c>
      <c r="T14" s="26"/>
    </row>
    <row r="15" spans="2:20" ht="15" customHeight="1" x14ac:dyDescent="0.3">
      <c r="B15" s="23"/>
      <c r="C15" s="43"/>
      <c r="D15" s="44"/>
      <c r="E15" s="44"/>
      <c r="F15" s="44"/>
      <c r="G15" s="44"/>
      <c r="H15" s="44"/>
      <c r="I15" s="44"/>
      <c r="J15" s="44"/>
      <c r="K15" s="44"/>
      <c r="L15" s="44"/>
      <c r="M15" s="44"/>
      <c r="N15" s="44"/>
      <c r="O15" s="44"/>
      <c r="P15" s="44"/>
      <c r="Q15" s="44"/>
      <c r="R15" s="44"/>
      <c r="S15" s="44"/>
      <c r="T15" s="26"/>
    </row>
    <row r="16" spans="2:20" ht="15" customHeight="1" x14ac:dyDescent="0.3">
      <c r="B16" s="23"/>
      <c r="C16" s="28" t="s">
        <v>238</v>
      </c>
      <c r="D16" s="36"/>
      <c r="E16" s="35"/>
      <c r="F16" s="36">
        <v>320</v>
      </c>
      <c r="G16" s="35">
        <v>38</v>
      </c>
      <c r="H16" s="36">
        <v>84</v>
      </c>
      <c r="I16" s="35">
        <v>23</v>
      </c>
      <c r="J16" s="36">
        <v>81</v>
      </c>
      <c r="K16" s="35">
        <v>32</v>
      </c>
      <c r="L16" s="36">
        <v>46</v>
      </c>
      <c r="M16" s="35">
        <v>124</v>
      </c>
      <c r="N16" s="36">
        <v>78</v>
      </c>
      <c r="O16" s="35">
        <v>46</v>
      </c>
      <c r="P16" s="36">
        <v>23</v>
      </c>
      <c r="Q16" s="35">
        <v>437</v>
      </c>
      <c r="R16" s="36">
        <v>313</v>
      </c>
      <c r="S16" s="35">
        <v>1645</v>
      </c>
      <c r="T16" s="26"/>
    </row>
    <row r="17" spans="2:20" ht="15" customHeight="1" x14ac:dyDescent="0.3">
      <c r="B17" s="23"/>
      <c r="C17" s="28" t="s">
        <v>239</v>
      </c>
      <c r="D17" s="36">
        <v>162</v>
      </c>
      <c r="E17" s="35">
        <v>2554</v>
      </c>
      <c r="F17" s="36">
        <v>63656</v>
      </c>
      <c r="G17" s="35">
        <v>28497</v>
      </c>
      <c r="H17" s="36">
        <v>11743</v>
      </c>
      <c r="I17" s="35">
        <v>6190</v>
      </c>
      <c r="J17" s="36">
        <v>7879</v>
      </c>
      <c r="K17" s="35">
        <v>6740</v>
      </c>
      <c r="L17" s="36">
        <v>5704</v>
      </c>
      <c r="M17" s="35">
        <v>22352</v>
      </c>
      <c r="N17" s="36">
        <v>4266</v>
      </c>
      <c r="O17" s="35">
        <v>4448</v>
      </c>
      <c r="P17" s="36">
        <v>21091</v>
      </c>
      <c r="Q17" s="35">
        <v>46880</v>
      </c>
      <c r="R17" s="36">
        <v>59831</v>
      </c>
      <c r="S17" s="35">
        <v>291993</v>
      </c>
      <c r="T17" s="26"/>
    </row>
    <row r="18" spans="2:20" ht="15" customHeight="1" x14ac:dyDescent="0.3">
      <c r="B18" s="23"/>
      <c r="C18" s="31" t="s">
        <v>252</v>
      </c>
      <c r="D18" s="30"/>
      <c r="E18" s="30"/>
      <c r="F18" s="30"/>
      <c r="G18" s="30"/>
      <c r="H18" s="30"/>
      <c r="I18" s="30"/>
      <c r="J18" s="30"/>
      <c r="K18" s="30"/>
      <c r="L18" s="30"/>
      <c r="M18" s="30"/>
      <c r="N18" s="30"/>
      <c r="O18" s="30"/>
      <c r="P18" s="30"/>
      <c r="Q18" s="30"/>
      <c r="R18" s="30"/>
      <c r="S18" s="30"/>
      <c r="T18" s="26"/>
    </row>
    <row r="19" spans="2:20" ht="15" customHeight="1" x14ac:dyDescent="0.3">
      <c r="B19" s="23"/>
      <c r="C19" s="32" t="s">
        <v>275</v>
      </c>
      <c r="D19" s="32"/>
      <c r="E19" s="32"/>
      <c r="F19" s="32"/>
      <c r="G19" s="32"/>
      <c r="H19" s="32"/>
      <c r="I19" s="32"/>
      <c r="J19" s="32"/>
      <c r="K19" s="32"/>
      <c r="L19" s="32"/>
      <c r="M19" s="32"/>
      <c r="N19" s="32"/>
      <c r="O19" s="32"/>
      <c r="P19" s="32"/>
      <c r="Q19" s="32"/>
      <c r="R19" s="32"/>
      <c r="S19" s="32"/>
      <c r="T19" s="26"/>
    </row>
    <row r="20" spans="2:20" ht="15" customHeight="1" x14ac:dyDescent="0.3">
      <c r="B20" s="23"/>
      <c r="C20" s="32"/>
      <c r="D20" s="32"/>
      <c r="E20" s="32"/>
      <c r="F20" s="32"/>
      <c r="G20" s="32"/>
      <c r="H20" s="32"/>
      <c r="I20" s="32"/>
      <c r="J20" s="32"/>
      <c r="K20" s="32"/>
      <c r="L20" s="32"/>
      <c r="M20" s="32"/>
      <c r="N20" s="32"/>
      <c r="O20" s="32"/>
      <c r="P20" s="32"/>
      <c r="Q20" s="32"/>
      <c r="R20" s="32"/>
      <c r="S20" s="32"/>
      <c r="T20" s="26"/>
    </row>
    <row r="21" spans="2:20" ht="21" customHeight="1" x14ac:dyDescent="0.4">
      <c r="B21" s="23"/>
      <c r="C21" s="168" t="s">
        <v>136</v>
      </c>
      <c r="D21" s="168"/>
      <c r="E21" s="168"/>
      <c r="F21" s="168"/>
      <c r="G21" s="168"/>
      <c r="H21" s="168"/>
      <c r="I21" s="168"/>
      <c r="J21" s="168"/>
      <c r="K21" s="6"/>
      <c r="L21" s="6"/>
      <c r="M21" s="6"/>
      <c r="N21" s="6"/>
      <c r="O21" s="6"/>
      <c r="P21" s="6"/>
      <c r="Q21" s="6"/>
      <c r="R21" s="6"/>
      <c r="S21" s="6"/>
      <c r="T21" s="26"/>
    </row>
    <row r="22" spans="2:20" ht="18" x14ac:dyDescent="0.35">
      <c r="B22" s="23"/>
      <c r="C22" s="33" t="s">
        <v>14</v>
      </c>
      <c r="D22" s="5"/>
      <c r="E22" s="6"/>
      <c r="F22" s="6"/>
      <c r="G22" s="6"/>
      <c r="H22" s="6"/>
      <c r="I22" s="6"/>
      <c r="J22" s="6"/>
      <c r="K22" s="6"/>
      <c r="L22" s="6"/>
      <c r="M22" s="6"/>
      <c r="N22" s="6"/>
      <c r="O22" s="6"/>
      <c r="P22" s="6"/>
      <c r="Q22" s="6"/>
      <c r="R22" s="6"/>
      <c r="S22" s="6"/>
      <c r="T22" s="26"/>
    </row>
    <row r="23" spans="2:20" ht="15" customHeight="1" x14ac:dyDescent="0.35">
      <c r="B23" s="23"/>
      <c r="C23" s="20"/>
      <c r="D23" s="5"/>
      <c r="E23" s="6"/>
      <c r="F23" s="6"/>
      <c r="G23" s="6"/>
      <c r="H23" s="6"/>
      <c r="I23" s="6"/>
      <c r="J23" s="6"/>
      <c r="K23" s="6"/>
      <c r="L23" s="6"/>
      <c r="M23" s="6"/>
      <c r="N23" s="6"/>
      <c r="O23" s="6"/>
      <c r="P23" s="6"/>
      <c r="Q23" s="6"/>
      <c r="R23" s="6"/>
      <c r="S23" s="6"/>
      <c r="T23" s="26"/>
    </row>
    <row r="24" spans="2:20" ht="15" customHeight="1" x14ac:dyDescent="0.3">
      <c r="B24" s="23"/>
      <c r="C24" s="170" t="s">
        <v>4</v>
      </c>
      <c r="D24" s="185" t="s">
        <v>53</v>
      </c>
      <c r="E24" s="186"/>
      <c r="F24" s="186"/>
      <c r="G24" s="186"/>
      <c r="H24" s="186"/>
      <c r="I24" s="186"/>
      <c r="J24" s="186"/>
      <c r="K24" s="186"/>
      <c r="L24" s="186"/>
      <c r="M24" s="186"/>
      <c r="N24" s="186"/>
      <c r="O24" s="186"/>
      <c r="P24" s="186"/>
      <c r="Q24" s="186"/>
      <c r="R24" s="186"/>
      <c r="S24" s="172" t="s">
        <v>225</v>
      </c>
      <c r="T24" s="26"/>
    </row>
    <row r="25" spans="2:20" ht="49.2" customHeight="1" x14ac:dyDescent="0.3">
      <c r="B25" s="23"/>
      <c r="C25" s="170"/>
      <c r="D25" s="49" t="s">
        <v>54</v>
      </c>
      <c r="E25" s="49" t="s">
        <v>217</v>
      </c>
      <c r="F25" s="49" t="s">
        <v>55</v>
      </c>
      <c r="G25" s="49" t="s">
        <v>56</v>
      </c>
      <c r="H25" s="49" t="s">
        <v>57</v>
      </c>
      <c r="I25" s="49" t="s">
        <v>58</v>
      </c>
      <c r="J25" s="49" t="s">
        <v>59</v>
      </c>
      <c r="K25" s="49" t="s">
        <v>60</v>
      </c>
      <c r="L25" s="49" t="s">
        <v>61</v>
      </c>
      <c r="M25" s="49" t="s">
        <v>62</v>
      </c>
      <c r="N25" s="49" t="s">
        <v>63</v>
      </c>
      <c r="O25" s="49" t="s">
        <v>218</v>
      </c>
      <c r="P25" s="49" t="s">
        <v>65</v>
      </c>
      <c r="Q25" s="49" t="s">
        <v>66</v>
      </c>
      <c r="R25" s="49" t="s">
        <v>67</v>
      </c>
      <c r="S25" s="187"/>
      <c r="T25" s="26"/>
    </row>
    <row r="26" spans="2:20" ht="15" customHeight="1" x14ac:dyDescent="0.3">
      <c r="B26" s="23"/>
      <c r="C26" s="28" t="s">
        <v>11</v>
      </c>
      <c r="D26" s="36">
        <v>8378</v>
      </c>
      <c r="E26" s="35">
        <v>5450</v>
      </c>
      <c r="F26" s="36">
        <v>429327</v>
      </c>
      <c r="G26" s="35">
        <v>231594</v>
      </c>
      <c r="H26" s="36">
        <v>58996</v>
      </c>
      <c r="I26" s="35">
        <v>82847</v>
      </c>
      <c r="J26" s="36">
        <v>51632</v>
      </c>
      <c r="K26" s="35">
        <v>76045</v>
      </c>
      <c r="L26" s="36">
        <v>32105</v>
      </c>
      <c r="M26" s="35">
        <v>56317</v>
      </c>
      <c r="N26" s="36">
        <v>37029</v>
      </c>
      <c r="O26" s="35">
        <v>59573</v>
      </c>
      <c r="P26" s="36">
        <v>141016</v>
      </c>
      <c r="Q26" s="35">
        <v>701505</v>
      </c>
      <c r="R26" s="36">
        <v>619843</v>
      </c>
      <c r="S26" s="35">
        <v>1955199</v>
      </c>
      <c r="T26" s="26"/>
    </row>
    <row r="27" spans="2:20" ht="15" customHeight="1" x14ac:dyDescent="0.3">
      <c r="B27" s="23"/>
      <c r="C27" s="28" t="s">
        <v>236</v>
      </c>
      <c r="D27" s="36">
        <v>122</v>
      </c>
      <c r="E27" s="35">
        <v>1432</v>
      </c>
      <c r="F27" s="36">
        <v>79287</v>
      </c>
      <c r="G27" s="35">
        <v>38658</v>
      </c>
      <c r="H27" s="36">
        <v>9172</v>
      </c>
      <c r="I27" s="35">
        <v>9182</v>
      </c>
      <c r="J27" s="36">
        <v>11409</v>
      </c>
      <c r="K27" s="35">
        <v>8783</v>
      </c>
      <c r="L27" s="36">
        <v>4373</v>
      </c>
      <c r="M27" s="35">
        <v>9287</v>
      </c>
      <c r="N27" s="36">
        <v>6293</v>
      </c>
      <c r="O27" s="35">
        <v>4701</v>
      </c>
      <c r="P27" s="36">
        <v>21263</v>
      </c>
      <c r="Q27" s="35">
        <v>156548</v>
      </c>
      <c r="R27" s="36">
        <v>125120</v>
      </c>
      <c r="S27" s="35">
        <v>393049</v>
      </c>
      <c r="T27" s="26"/>
    </row>
    <row r="28" spans="2:20" ht="15" customHeight="1" x14ac:dyDescent="0.3">
      <c r="B28" s="23"/>
      <c r="C28" s="38" t="s">
        <v>237</v>
      </c>
      <c r="D28" s="41">
        <v>33</v>
      </c>
      <c r="E28" s="42">
        <v>422</v>
      </c>
      <c r="F28" s="41">
        <v>20088</v>
      </c>
      <c r="G28" s="42">
        <v>12167</v>
      </c>
      <c r="H28" s="41">
        <v>5013</v>
      </c>
      <c r="I28" s="42">
        <v>4086</v>
      </c>
      <c r="J28" s="41">
        <v>3050</v>
      </c>
      <c r="K28" s="42">
        <v>3569</v>
      </c>
      <c r="L28" s="41">
        <v>2390</v>
      </c>
      <c r="M28" s="42">
        <v>3166</v>
      </c>
      <c r="N28" s="41">
        <v>1520</v>
      </c>
      <c r="O28" s="42">
        <v>2052</v>
      </c>
      <c r="P28" s="41">
        <v>19034</v>
      </c>
      <c r="Q28" s="42">
        <v>28999</v>
      </c>
      <c r="R28" s="41">
        <v>29803</v>
      </c>
      <c r="S28" s="42">
        <v>104970</v>
      </c>
      <c r="T28" s="26"/>
    </row>
    <row r="29" spans="2:20" ht="15" customHeight="1" x14ac:dyDescent="0.3">
      <c r="B29" s="23"/>
      <c r="C29" s="43"/>
      <c r="D29" s="44"/>
      <c r="E29" s="44"/>
      <c r="F29" s="44"/>
      <c r="G29" s="44"/>
      <c r="H29" s="44"/>
      <c r="I29" s="44"/>
      <c r="J29" s="44"/>
      <c r="K29" s="44"/>
      <c r="L29" s="44"/>
      <c r="M29" s="44"/>
      <c r="N29" s="44"/>
      <c r="O29" s="44"/>
      <c r="P29" s="44"/>
      <c r="Q29" s="44"/>
      <c r="R29" s="44"/>
      <c r="S29" s="44"/>
      <c r="T29" s="26"/>
    </row>
    <row r="30" spans="2:20" ht="15" customHeight="1" x14ac:dyDescent="0.3">
      <c r="B30" s="23"/>
      <c r="C30" s="28" t="s">
        <v>238</v>
      </c>
      <c r="D30" s="36"/>
      <c r="E30" s="35"/>
      <c r="F30" s="36">
        <v>122</v>
      </c>
      <c r="G30" s="35">
        <v>18</v>
      </c>
      <c r="H30" s="36">
        <v>48</v>
      </c>
      <c r="I30" s="35">
        <v>16</v>
      </c>
      <c r="J30" s="36">
        <v>35</v>
      </c>
      <c r="K30" s="35">
        <v>17</v>
      </c>
      <c r="L30" s="36">
        <v>22</v>
      </c>
      <c r="M30" s="35">
        <v>19</v>
      </c>
      <c r="N30" s="36">
        <v>28</v>
      </c>
      <c r="O30" s="35">
        <v>25</v>
      </c>
      <c r="P30" s="36">
        <v>21</v>
      </c>
      <c r="Q30" s="35">
        <v>256</v>
      </c>
      <c r="R30" s="36">
        <v>185</v>
      </c>
      <c r="S30" s="35">
        <v>707</v>
      </c>
      <c r="T30" s="26"/>
    </row>
    <row r="31" spans="2:20" ht="15" customHeight="1" x14ac:dyDescent="0.3">
      <c r="B31" s="23"/>
      <c r="C31" s="28" t="s">
        <v>239</v>
      </c>
      <c r="D31" s="36">
        <v>33</v>
      </c>
      <c r="E31" s="35">
        <v>422</v>
      </c>
      <c r="F31" s="36">
        <v>19967</v>
      </c>
      <c r="G31" s="35">
        <v>12150</v>
      </c>
      <c r="H31" s="36">
        <v>4966</v>
      </c>
      <c r="I31" s="35">
        <v>4070</v>
      </c>
      <c r="J31" s="36">
        <v>3015</v>
      </c>
      <c r="K31" s="35">
        <v>3552</v>
      </c>
      <c r="L31" s="36">
        <v>2368</v>
      </c>
      <c r="M31" s="35">
        <v>3148</v>
      </c>
      <c r="N31" s="36">
        <v>1492</v>
      </c>
      <c r="O31" s="35">
        <v>2027</v>
      </c>
      <c r="P31" s="36">
        <v>19013</v>
      </c>
      <c r="Q31" s="35">
        <v>28743</v>
      </c>
      <c r="R31" s="36">
        <v>29619</v>
      </c>
      <c r="S31" s="35">
        <v>104268</v>
      </c>
      <c r="T31" s="26"/>
    </row>
    <row r="32" spans="2:20" ht="15" customHeight="1" x14ac:dyDescent="0.3">
      <c r="B32" s="23"/>
      <c r="C32" s="31" t="s">
        <v>252</v>
      </c>
      <c r="D32" s="30"/>
      <c r="E32" s="30"/>
      <c r="F32" s="30"/>
      <c r="G32" s="30"/>
      <c r="H32" s="30"/>
      <c r="I32" s="30"/>
      <c r="J32" s="30"/>
      <c r="K32" s="30"/>
      <c r="L32" s="30"/>
      <c r="M32" s="30"/>
      <c r="N32" s="30"/>
      <c r="O32" s="30"/>
      <c r="P32" s="30"/>
      <c r="Q32" s="30"/>
      <c r="R32" s="30"/>
      <c r="S32" s="30"/>
      <c r="T32" s="26"/>
    </row>
    <row r="33" spans="2:20" ht="15" customHeight="1" x14ac:dyDescent="0.3">
      <c r="B33" s="23"/>
      <c r="C33" s="32" t="s">
        <v>275</v>
      </c>
      <c r="D33" s="32"/>
      <c r="E33" s="32"/>
      <c r="F33" s="32"/>
      <c r="G33" s="32"/>
      <c r="H33" s="32"/>
      <c r="I33" s="32"/>
      <c r="J33" s="32"/>
      <c r="K33" s="32"/>
      <c r="L33" s="32"/>
      <c r="M33" s="32"/>
      <c r="N33" s="32"/>
      <c r="O33" s="32"/>
      <c r="P33" s="32"/>
      <c r="Q33" s="32"/>
      <c r="R33" s="32"/>
      <c r="S33" s="32"/>
      <c r="T33" s="26"/>
    </row>
    <row r="34" spans="2:20" ht="15" customHeight="1" x14ac:dyDescent="0.3">
      <c r="B34" s="23"/>
      <c r="C34" s="32"/>
      <c r="D34" s="32"/>
      <c r="E34" s="32"/>
      <c r="F34" s="32"/>
      <c r="G34" s="32"/>
      <c r="H34" s="32"/>
      <c r="I34" s="32"/>
      <c r="J34" s="32"/>
      <c r="K34" s="32"/>
      <c r="L34" s="32"/>
      <c r="M34" s="32"/>
      <c r="N34" s="32"/>
      <c r="O34" s="32"/>
      <c r="P34" s="32"/>
      <c r="Q34" s="32"/>
      <c r="R34" s="32"/>
      <c r="S34" s="32"/>
      <c r="T34" s="26"/>
    </row>
    <row r="35" spans="2:20" ht="21" x14ac:dyDescent="0.4">
      <c r="B35" s="23"/>
      <c r="C35" s="168" t="s">
        <v>137</v>
      </c>
      <c r="D35" s="168"/>
      <c r="E35" s="168"/>
      <c r="F35" s="168"/>
      <c r="G35" s="168"/>
      <c r="H35" s="168"/>
      <c r="I35" s="168"/>
      <c r="J35" s="168"/>
      <c r="K35" s="32"/>
      <c r="L35" s="32"/>
      <c r="M35" s="32"/>
      <c r="N35" s="32"/>
      <c r="O35" s="32"/>
      <c r="P35" s="32"/>
      <c r="Q35" s="32"/>
      <c r="R35" s="32"/>
      <c r="S35" s="32"/>
      <c r="T35" s="26"/>
    </row>
    <row r="36" spans="2:20" ht="18" x14ac:dyDescent="0.35">
      <c r="B36" s="23"/>
      <c r="C36" s="33" t="s">
        <v>14</v>
      </c>
      <c r="D36" s="5"/>
      <c r="E36" s="6"/>
      <c r="F36" s="6"/>
      <c r="G36" s="6"/>
      <c r="H36" s="6"/>
      <c r="I36" s="6"/>
      <c r="J36" s="6"/>
      <c r="K36" s="32"/>
      <c r="L36" s="32"/>
      <c r="M36" s="32"/>
      <c r="N36" s="32"/>
      <c r="O36" s="32"/>
      <c r="P36" s="32"/>
      <c r="Q36" s="32"/>
      <c r="R36" s="32"/>
      <c r="S36" s="32"/>
      <c r="T36" s="26"/>
    </row>
    <row r="37" spans="2:20" ht="15" customHeight="1" x14ac:dyDescent="0.3">
      <c r="B37" s="23"/>
      <c r="C37" s="32"/>
      <c r="D37" s="32"/>
      <c r="E37" s="32"/>
      <c r="F37" s="32"/>
      <c r="G37" s="32"/>
      <c r="H37" s="32"/>
      <c r="I37" s="32"/>
      <c r="J37" s="32"/>
      <c r="K37" s="32"/>
      <c r="L37" s="32"/>
      <c r="M37" s="32"/>
      <c r="N37" s="32"/>
      <c r="O37" s="32"/>
      <c r="P37" s="32"/>
      <c r="Q37" s="32"/>
      <c r="R37" s="32"/>
      <c r="S37" s="32"/>
      <c r="T37" s="26"/>
    </row>
    <row r="38" spans="2:20" ht="15" customHeight="1" x14ac:dyDescent="0.3">
      <c r="B38" s="23"/>
      <c r="C38" s="184" t="s">
        <v>4</v>
      </c>
      <c r="D38" s="185" t="s">
        <v>53</v>
      </c>
      <c r="E38" s="186"/>
      <c r="F38" s="186"/>
      <c r="G38" s="186"/>
      <c r="H38" s="186"/>
      <c r="I38" s="186"/>
      <c r="J38" s="186"/>
      <c r="K38" s="186"/>
      <c r="L38" s="186"/>
      <c r="M38" s="186"/>
      <c r="N38" s="186"/>
      <c r="O38" s="186"/>
      <c r="P38" s="186"/>
      <c r="Q38" s="186"/>
      <c r="R38" s="186"/>
      <c r="S38" s="172" t="s">
        <v>68</v>
      </c>
      <c r="T38" s="26"/>
    </row>
    <row r="39" spans="2:20" ht="49.2" customHeight="1" x14ac:dyDescent="0.3">
      <c r="B39" s="23"/>
      <c r="C39" s="184"/>
      <c r="D39" s="49" t="s">
        <v>54</v>
      </c>
      <c r="E39" s="49" t="s">
        <v>217</v>
      </c>
      <c r="F39" s="49" t="s">
        <v>55</v>
      </c>
      <c r="G39" s="49" t="s">
        <v>56</v>
      </c>
      <c r="H39" s="49" t="s">
        <v>57</v>
      </c>
      <c r="I39" s="49" t="s">
        <v>58</v>
      </c>
      <c r="J39" s="49" t="s">
        <v>59</v>
      </c>
      <c r="K39" s="49" t="s">
        <v>60</v>
      </c>
      <c r="L39" s="49" t="s">
        <v>61</v>
      </c>
      <c r="M39" s="49" t="s">
        <v>62</v>
      </c>
      <c r="N39" s="49" t="s">
        <v>63</v>
      </c>
      <c r="O39" s="49" t="s">
        <v>218</v>
      </c>
      <c r="P39" s="49" t="s">
        <v>65</v>
      </c>
      <c r="Q39" s="49" t="s">
        <v>66</v>
      </c>
      <c r="R39" s="49" t="s">
        <v>67</v>
      </c>
      <c r="S39" s="187"/>
      <c r="T39" s="26"/>
    </row>
    <row r="40" spans="2:20" ht="15" customHeight="1" x14ac:dyDescent="0.3">
      <c r="B40" s="23"/>
      <c r="C40" s="28" t="s">
        <v>11</v>
      </c>
      <c r="D40" s="110">
        <v>1.4091587920794444</v>
      </c>
      <c r="E40" s="111">
        <v>0.91667646417199478</v>
      </c>
      <c r="F40" s="110">
        <v>72.211735107077075</v>
      </c>
      <c r="G40" s="111">
        <v>38.953535604302559</v>
      </c>
      <c r="H40" s="110">
        <v>9.9229806752827532</v>
      </c>
      <c r="I40" s="111">
        <v>13.934659638028853</v>
      </c>
      <c r="J40" s="110">
        <v>8.6843741647942085</v>
      </c>
      <c r="K40" s="111">
        <v>12.790580131735657</v>
      </c>
      <c r="L40" s="110">
        <v>5.3999812627966772</v>
      </c>
      <c r="M40" s="111">
        <v>9.4723795289493999</v>
      </c>
      <c r="N40" s="110">
        <v>6.2281858333623479</v>
      </c>
      <c r="O40" s="111">
        <v>10.02003064222353</v>
      </c>
      <c r="P40" s="110">
        <v>23.718540967280369</v>
      </c>
      <c r="Q40" s="111">
        <v>117.99139871540828</v>
      </c>
      <c r="R40" s="110">
        <v>104.25605313426821</v>
      </c>
      <c r="S40" s="111">
        <v>328.85961579314124</v>
      </c>
      <c r="T40" s="26"/>
    </row>
    <row r="41" spans="2:20" ht="15" customHeight="1" x14ac:dyDescent="0.3">
      <c r="B41" s="23"/>
      <c r="C41" s="28" t="s">
        <v>236</v>
      </c>
      <c r="D41" s="110">
        <v>8.95736952893781E-2</v>
      </c>
      <c r="E41" s="111">
        <v>1.0513896037245036</v>
      </c>
      <c r="F41" s="110">
        <v>58.213357200073126</v>
      </c>
      <c r="G41" s="111">
        <v>28.383114036858839</v>
      </c>
      <c r="H41" s="110">
        <v>6.7341797802801304</v>
      </c>
      <c r="I41" s="111">
        <v>6.7415218864513911</v>
      </c>
      <c r="J41" s="110">
        <v>8.3766089307911038</v>
      </c>
      <c r="K41" s="111">
        <v>6.4485718502180971</v>
      </c>
      <c r="L41" s="110">
        <v>3.2107030286922167</v>
      </c>
      <c r="M41" s="111">
        <v>6.8186140012496272</v>
      </c>
      <c r="N41" s="110">
        <v>4.6203874135742335</v>
      </c>
      <c r="O41" s="111">
        <v>3.4515241111095611</v>
      </c>
      <c r="P41" s="110">
        <v>15.611520351951201</v>
      </c>
      <c r="Q41" s="111">
        <v>114.93920368984888</v>
      </c>
      <c r="R41" s="110">
        <v>91.864432414811375</v>
      </c>
      <c r="S41" s="111">
        <v>288.58074885077684</v>
      </c>
      <c r="T41" s="26"/>
    </row>
    <row r="42" spans="2:20" ht="15" customHeight="1" x14ac:dyDescent="0.3">
      <c r="B42" s="23"/>
      <c r="C42" s="38" t="s">
        <v>237</v>
      </c>
      <c r="D42" s="112">
        <v>8.933647364574028E-2</v>
      </c>
      <c r="E42" s="113">
        <v>1.1424239963182545</v>
      </c>
      <c r="F42" s="112">
        <v>54.381547957443352</v>
      </c>
      <c r="G42" s="113">
        <v>32.938087116597629</v>
      </c>
      <c r="H42" s="112">
        <v>13.571022496548364</v>
      </c>
      <c r="I42" s="113">
        <v>11.061479736863477</v>
      </c>
      <c r="J42" s="112">
        <v>8.2568558975608433</v>
      </c>
      <c r="K42" s="122">
        <v>9.6618749830802138</v>
      </c>
      <c r="L42" s="123">
        <v>6.4701264246460388</v>
      </c>
      <c r="M42" s="122">
        <v>8.5708871382549603</v>
      </c>
      <c r="N42" s="123">
        <v>4.1148921194401584</v>
      </c>
      <c r="O42" s="122">
        <v>5.5551043612442133</v>
      </c>
      <c r="P42" s="123">
        <v>51.528195132515769</v>
      </c>
      <c r="Q42" s="122">
        <v>78.505103007661276</v>
      </c>
      <c r="R42" s="123">
        <v>80.681664365575685</v>
      </c>
      <c r="S42" s="122">
        <v>284.1712011694957</v>
      </c>
      <c r="T42" s="26"/>
    </row>
    <row r="43" spans="2:20" ht="15" customHeight="1" x14ac:dyDescent="0.3">
      <c r="B43" s="23"/>
      <c r="C43" s="43"/>
      <c r="D43" s="117"/>
      <c r="E43" s="117"/>
      <c r="F43" s="117"/>
      <c r="G43" s="117"/>
      <c r="H43" s="117"/>
      <c r="I43" s="117"/>
      <c r="J43" s="117"/>
      <c r="K43" s="117"/>
      <c r="L43" s="117"/>
      <c r="M43" s="117"/>
      <c r="N43" s="117"/>
      <c r="O43" s="117"/>
      <c r="P43" s="117"/>
      <c r="Q43" s="117"/>
      <c r="R43" s="117"/>
      <c r="S43" s="117"/>
      <c r="T43" s="26"/>
    </row>
    <row r="44" spans="2:20" ht="15" customHeight="1" x14ac:dyDescent="0.3">
      <c r="B44" s="23"/>
      <c r="C44" s="28" t="s">
        <v>238</v>
      </c>
      <c r="D44" s="110"/>
      <c r="E44" s="111"/>
      <c r="F44" s="110">
        <v>33.053373069628826</v>
      </c>
      <c r="G44" s="111">
        <v>4.8767271742075318</v>
      </c>
      <c r="H44" s="110">
        <v>13.004605797886752</v>
      </c>
      <c r="I44" s="111">
        <v>4.334868599295584</v>
      </c>
      <c r="J44" s="110">
        <v>9.482525060959091</v>
      </c>
      <c r="K44" s="124">
        <v>4.6057978867515574</v>
      </c>
      <c r="L44" s="125">
        <v>5.9604443240314282</v>
      </c>
      <c r="M44" s="124">
        <v>5.1476564616635052</v>
      </c>
      <c r="N44" s="125">
        <v>7.5860200487672724</v>
      </c>
      <c r="O44" s="124">
        <v>6.7732321863993494</v>
      </c>
      <c r="P44" s="125">
        <v>5.6895150365754539</v>
      </c>
      <c r="Q44" s="124">
        <v>69.357897588729344</v>
      </c>
      <c r="R44" s="125">
        <v>50.121918179355184</v>
      </c>
      <c r="S44" s="124">
        <v>191.54700623137362</v>
      </c>
      <c r="T44" s="26"/>
    </row>
    <row r="45" spans="2:20" ht="15" customHeight="1" x14ac:dyDescent="0.3">
      <c r="B45" s="23"/>
      <c r="C45" s="28" t="s">
        <v>239</v>
      </c>
      <c r="D45" s="110">
        <v>9.0238146672536698E-2</v>
      </c>
      <c r="E45" s="111">
        <v>1.1539544816912268</v>
      </c>
      <c r="F45" s="110">
        <v>54.599547715470919</v>
      </c>
      <c r="G45" s="111">
        <v>33.22404491125215</v>
      </c>
      <c r="H45" s="110">
        <v>13.579473829570219</v>
      </c>
      <c r="I45" s="111">
        <v>11.129371422946193</v>
      </c>
      <c r="J45" s="110">
        <v>8.2444852187181255</v>
      </c>
      <c r="K45" s="124">
        <v>9.7129059691166777</v>
      </c>
      <c r="L45" s="125">
        <v>6.4752706460777851</v>
      </c>
      <c r="M45" s="124">
        <v>8.6081722947013812</v>
      </c>
      <c r="N45" s="125">
        <v>4.079858025315902</v>
      </c>
      <c r="O45" s="124">
        <v>5.5428097971282391</v>
      </c>
      <c r="P45" s="125">
        <v>51.990844929846681</v>
      </c>
      <c r="Q45" s="124">
        <v>78.597425751779468</v>
      </c>
      <c r="R45" s="125">
        <v>80.992838372541357</v>
      </c>
      <c r="S45" s="124">
        <v>285.11972961369867</v>
      </c>
      <c r="T45" s="26"/>
    </row>
    <row r="46" spans="2:20" ht="15" customHeight="1" x14ac:dyDescent="0.3">
      <c r="B46" s="23"/>
      <c r="C46" s="31" t="s">
        <v>252</v>
      </c>
      <c r="D46" s="32"/>
      <c r="E46" s="32"/>
      <c r="F46" s="32"/>
      <c r="G46" s="32"/>
      <c r="H46" s="32"/>
      <c r="I46" s="32"/>
      <c r="J46" s="32"/>
      <c r="K46" s="32"/>
      <c r="L46" s="32"/>
      <c r="M46" s="32"/>
      <c r="N46" s="32"/>
      <c r="O46" s="32"/>
      <c r="P46" s="32"/>
      <c r="Q46" s="32"/>
      <c r="R46" s="32"/>
      <c r="S46" s="32"/>
      <c r="T46" s="26"/>
    </row>
    <row r="47" spans="2:20" ht="15" customHeight="1" x14ac:dyDescent="0.3">
      <c r="B47" s="23"/>
      <c r="C47" s="32" t="s">
        <v>275</v>
      </c>
      <c r="D47" s="32"/>
      <c r="E47" s="32"/>
      <c r="F47" s="32"/>
      <c r="G47" s="32"/>
      <c r="H47" s="32"/>
      <c r="I47" s="32"/>
      <c r="J47" s="32"/>
      <c r="K47" s="32"/>
      <c r="L47" s="32"/>
      <c r="M47" s="32"/>
      <c r="N47" s="32"/>
      <c r="O47" s="32"/>
      <c r="P47" s="32"/>
      <c r="Q47" s="32"/>
      <c r="R47" s="32"/>
      <c r="S47" s="32"/>
      <c r="T47" s="26"/>
    </row>
    <row r="48" spans="2:20" ht="15" customHeight="1" x14ac:dyDescent="0.3">
      <c r="B48" s="24"/>
      <c r="C48" s="7"/>
      <c r="D48" s="7"/>
      <c r="E48" s="7"/>
      <c r="F48" s="7"/>
      <c r="G48" s="7"/>
      <c r="H48" s="7"/>
      <c r="I48" s="7"/>
      <c r="J48" s="7"/>
      <c r="K48" s="7"/>
      <c r="L48" s="7"/>
      <c r="M48" s="7"/>
      <c r="N48" s="7"/>
      <c r="O48" s="7"/>
      <c r="P48" s="7"/>
      <c r="Q48" s="7"/>
      <c r="R48" s="7"/>
      <c r="S48" s="7"/>
      <c r="T48" s="27"/>
    </row>
    <row r="49" ht="20.100000000000001" customHeight="1" x14ac:dyDescent="0.3"/>
  </sheetData>
  <mergeCells count="13">
    <mergeCell ref="C6:J6"/>
    <mergeCell ref="C38:C39"/>
    <mergeCell ref="D38:R38"/>
    <mergeCell ref="S38:S39"/>
    <mergeCell ref="C21:J21"/>
    <mergeCell ref="C35:J35"/>
    <mergeCell ref="C7:J7"/>
    <mergeCell ref="S10:S11"/>
    <mergeCell ref="D10:R10"/>
    <mergeCell ref="C10:C11"/>
    <mergeCell ref="C24:C25"/>
    <mergeCell ref="D24:R24"/>
    <mergeCell ref="S24:S25"/>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49"/>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67" t="s">
        <v>187</v>
      </c>
      <c r="D6" s="167"/>
      <c r="E6" s="167"/>
      <c r="F6" s="167"/>
      <c r="G6" s="167"/>
      <c r="H6" s="167"/>
      <c r="I6" s="167"/>
      <c r="J6" s="167"/>
      <c r="K6" s="26"/>
    </row>
    <row r="7" spans="2:11" ht="21" customHeight="1" x14ac:dyDescent="0.4">
      <c r="B7" s="23"/>
      <c r="C7" s="168" t="s">
        <v>188</v>
      </c>
      <c r="D7" s="168"/>
      <c r="E7" s="168"/>
      <c r="F7" s="168"/>
      <c r="G7" s="168"/>
      <c r="H7" s="168"/>
      <c r="I7" s="168"/>
      <c r="J7" s="168"/>
      <c r="K7" s="26"/>
    </row>
    <row r="8" spans="2:11" ht="18" x14ac:dyDescent="0.35">
      <c r="B8" s="23"/>
      <c r="C8" s="33"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184" t="s">
        <v>4</v>
      </c>
      <c r="D10" s="175" t="s">
        <v>69</v>
      </c>
      <c r="E10" s="175"/>
      <c r="F10" s="175"/>
      <c r="G10" s="175"/>
      <c r="H10" s="175"/>
      <c r="I10" s="175"/>
      <c r="J10" s="172" t="s">
        <v>226</v>
      </c>
      <c r="K10" s="26"/>
    </row>
    <row r="11" spans="2:11" ht="49.2" customHeight="1" x14ac:dyDescent="0.3">
      <c r="B11" s="23"/>
      <c r="C11" s="184"/>
      <c r="D11" s="34" t="s">
        <v>70</v>
      </c>
      <c r="E11" s="34" t="s">
        <v>71</v>
      </c>
      <c r="F11" s="34" t="s">
        <v>72</v>
      </c>
      <c r="G11" s="34" t="s">
        <v>73</v>
      </c>
      <c r="H11" s="34" t="s">
        <v>74</v>
      </c>
      <c r="I11" s="34" t="s">
        <v>75</v>
      </c>
      <c r="J11" s="172"/>
      <c r="K11" s="26"/>
    </row>
    <row r="12" spans="2:11" ht="15" customHeight="1" x14ac:dyDescent="0.3">
      <c r="B12" s="23"/>
      <c r="C12" s="56" t="s">
        <v>11</v>
      </c>
      <c r="D12" s="36">
        <v>18992918</v>
      </c>
      <c r="E12" s="35">
        <v>546726</v>
      </c>
      <c r="F12" s="36">
        <v>6879503</v>
      </c>
      <c r="G12" s="35">
        <v>9728195</v>
      </c>
      <c r="H12" s="36">
        <v>530645</v>
      </c>
      <c r="I12" s="35">
        <v>4632749</v>
      </c>
      <c r="J12" s="36">
        <v>41310736</v>
      </c>
      <c r="K12" s="26"/>
    </row>
    <row r="13" spans="2:11" ht="15" customHeight="1" x14ac:dyDescent="0.3">
      <c r="B13" s="23"/>
      <c r="C13" s="56" t="s">
        <v>236</v>
      </c>
      <c r="D13" s="36">
        <v>4503176</v>
      </c>
      <c r="E13" s="35">
        <v>142657</v>
      </c>
      <c r="F13" s="36">
        <v>1387675</v>
      </c>
      <c r="G13" s="35">
        <v>2457529</v>
      </c>
      <c r="H13" s="36">
        <v>141878</v>
      </c>
      <c r="I13" s="35">
        <v>1092693</v>
      </c>
      <c r="J13" s="36">
        <v>9725608</v>
      </c>
      <c r="K13" s="26"/>
    </row>
    <row r="14" spans="2:11" ht="15" customHeight="1" x14ac:dyDescent="0.3">
      <c r="B14" s="23"/>
      <c r="C14" s="59" t="s">
        <v>237</v>
      </c>
      <c r="D14" s="60">
        <v>1200071</v>
      </c>
      <c r="E14" s="61">
        <v>55416</v>
      </c>
      <c r="F14" s="60">
        <v>354533</v>
      </c>
      <c r="G14" s="61">
        <v>759952</v>
      </c>
      <c r="H14" s="60">
        <v>38539</v>
      </c>
      <c r="I14" s="61">
        <v>218944</v>
      </c>
      <c r="J14" s="60">
        <v>2627455</v>
      </c>
      <c r="K14" s="26"/>
    </row>
    <row r="15" spans="2:11" ht="15" customHeight="1" x14ac:dyDescent="0.3">
      <c r="B15" s="23"/>
      <c r="C15" s="62"/>
      <c r="D15" s="63"/>
      <c r="E15" s="63"/>
      <c r="F15" s="63"/>
      <c r="G15" s="63"/>
      <c r="H15" s="63"/>
      <c r="I15" s="63"/>
      <c r="J15" s="63"/>
      <c r="K15" s="26"/>
    </row>
    <row r="16" spans="2:11" ht="15" customHeight="1" x14ac:dyDescent="0.3">
      <c r="B16" s="23"/>
      <c r="C16" s="56" t="s">
        <v>238</v>
      </c>
      <c r="D16" s="57">
        <v>15462</v>
      </c>
      <c r="E16" s="58">
        <v>51</v>
      </c>
      <c r="F16" s="57">
        <v>6341</v>
      </c>
      <c r="G16" s="58">
        <v>5126</v>
      </c>
      <c r="H16" s="57">
        <v>546</v>
      </c>
      <c r="I16" s="58">
        <v>202</v>
      </c>
      <c r="J16" s="57">
        <v>27728</v>
      </c>
      <c r="K16" s="26"/>
    </row>
    <row r="17" spans="2:11" x14ac:dyDescent="0.3">
      <c r="B17" s="23"/>
      <c r="C17" s="56" t="s">
        <v>239</v>
      </c>
      <c r="D17" s="57">
        <v>1184609</v>
      </c>
      <c r="E17" s="58">
        <v>55365</v>
      </c>
      <c r="F17" s="57">
        <v>348192</v>
      </c>
      <c r="G17" s="58">
        <v>754826</v>
      </c>
      <c r="H17" s="57">
        <v>37993</v>
      </c>
      <c r="I17" s="58">
        <v>218742</v>
      </c>
      <c r="J17" s="57">
        <v>2599727</v>
      </c>
      <c r="K17" s="26"/>
    </row>
    <row r="18" spans="2:11" x14ac:dyDescent="0.3">
      <c r="B18" s="23"/>
      <c r="C18" s="64" t="s">
        <v>252</v>
      </c>
      <c r="D18" s="65"/>
      <c r="E18" s="65"/>
      <c r="F18" s="65"/>
      <c r="G18" s="65"/>
      <c r="H18" s="65"/>
      <c r="I18" s="65"/>
      <c r="J18" s="65"/>
      <c r="K18" s="26"/>
    </row>
    <row r="19" spans="2:11" x14ac:dyDescent="0.3">
      <c r="B19" s="23"/>
      <c r="C19" s="32" t="s">
        <v>275</v>
      </c>
      <c r="D19" s="66"/>
      <c r="E19" s="66"/>
      <c r="F19" s="66"/>
      <c r="G19" s="66"/>
      <c r="H19" s="66"/>
      <c r="I19" s="66"/>
      <c r="J19" s="66"/>
      <c r="K19" s="26"/>
    </row>
    <row r="20" spans="2:11" x14ac:dyDescent="0.3">
      <c r="B20" s="23"/>
      <c r="C20" s="66"/>
      <c r="D20" s="66"/>
      <c r="E20" s="66"/>
      <c r="F20" s="66"/>
      <c r="G20" s="66"/>
      <c r="H20" s="66"/>
      <c r="I20" s="66"/>
      <c r="J20" s="66"/>
      <c r="K20" s="26"/>
    </row>
    <row r="21" spans="2:11" ht="21" customHeight="1" x14ac:dyDescent="0.4">
      <c r="B21" s="23"/>
      <c r="C21" s="168" t="s">
        <v>204</v>
      </c>
      <c r="D21" s="168"/>
      <c r="E21" s="168"/>
      <c r="F21" s="168"/>
      <c r="G21" s="168"/>
      <c r="H21" s="168"/>
      <c r="I21" s="168"/>
      <c r="J21" s="168"/>
      <c r="K21" s="26"/>
    </row>
    <row r="22" spans="2:11" ht="18" x14ac:dyDescent="0.35">
      <c r="B22" s="23"/>
      <c r="C22" s="33" t="s">
        <v>14</v>
      </c>
      <c r="D22" s="5"/>
      <c r="E22" s="6"/>
      <c r="F22" s="6"/>
      <c r="G22" s="6"/>
      <c r="H22" s="6"/>
      <c r="I22" s="6"/>
      <c r="J22" s="6"/>
      <c r="K22" s="26"/>
    </row>
    <row r="23" spans="2:11" ht="15" customHeight="1" x14ac:dyDescent="0.35">
      <c r="B23" s="23"/>
      <c r="C23" s="20"/>
      <c r="D23" s="5"/>
      <c r="E23" s="6"/>
      <c r="F23" s="6"/>
      <c r="G23" s="6"/>
      <c r="H23" s="6"/>
      <c r="I23" s="6"/>
      <c r="J23" s="6"/>
      <c r="K23" s="26"/>
    </row>
    <row r="24" spans="2:11" ht="15" customHeight="1" x14ac:dyDescent="0.3">
      <c r="B24" s="23"/>
      <c r="C24" s="184" t="s">
        <v>4</v>
      </c>
      <c r="D24" s="175" t="s">
        <v>69</v>
      </c>
      <c r="E24" s="175"/>
      <c r="F24" s="175"/>
      <c r="G24" s="175"/>
      <c r="H24" s="175"/>
      <c r="I24" s="175"/>
      <c r="J24" s="172" t="s">
        <v>227</v>
      </c>
      <c r="K24" s="26"/>
    </row>
    <row r="25" spans="2:11" ht="49.2" customHeight="1" x14ac:dyDescent="0.3">
      <c r="B25" s="23"/>
      <c r="C25" s="184"/>
      <c r="D25" s="34" t="s">
        <v>70</v>
      </c>
      <c r="E25" s="34" t="s">
        <v>71</v>
      </c>
      <c r="F25" s="34" t="s">
        <v>72</v>
      </c>
      <c r="G25" s="34" t="s">
        <v>73</v>
      </c>
      <c r="H25" s="34" t="s">
        <v>74</v>
      </c>
      <c r="I25" s="34" t="s">
        <v>75</v>
      </c>
      <c r="J25" s="172"/>
      <c r="K25" s="26"/>
    </row>
    <row r="26" spans="2:11" ht="15" customHeight="1" x14ac:dyDescent="0.3">
      <c r="B26" s="23"/>
      <c r="C26" s="56" t="s">
        <v>11</v>
      </c>
      <c r="D26" s="36">
        <v>4479895</v>
      </c>
      <c r="E26" s="35">
        <v>354493</v>
      </c>
      <c r="F26" s="36">
        <v>2668612</v>
      </c>
      <c r="G26" s="35">
        <v>2767886</v>
      </c>
      <c r="H26" s="36">
        <v>134795</v>
      </c>
      <c r="I26" s="35">
        <v>386305</v>
      </c>
      <c r="J26" s="36">
        <v>5110144</v>
      </c>
      <c r="K26" s="26"/>
    </row>
    <row r="27" spans="2:11" ht="15" customHeight="1" x14ac:dyDescent="0.3">
      <c r="B27" s="23"/>
      <c r="C27" s="56" t="s">
        <v>236</v>
      </c>
      <c r="D27" s="36">
        <v>1046265</v>
      </c>
      <c r="E27" s="35">
        <v>93048</v>
      </c>
      <c r="F27" s="36">
        <v>569517</v>
      </c>
      <c r="G27" s="35">
        <v>679261</v>
      </c>
      <c r="H27" s="36">
        <v>34993</v>
      </c>
      <c r="I27" s="35">
        <v>88630</v>
      </c>
      <c r="J27" s="36">
        <v>1188358</v>
      </c>
      <c r="K27" s="26"/>
    </row>
    <row r="28" spans="2:11" ht="15" customHeight="1" x14ac:dyDescent="0.3">
      <c r="B28" s="23"/>
      <c r="C28" s="59" t="s">
        <v>237</v>
      </c>
      <c r="D28" s="60">
        <v>291129</v>
      </c>
      <c r="E28" s="61">
        <v>36115</v>
      </c>
      <c r="F28" s="60">
        <v>152585</v>
      </c>
      <c r="G28" s="61">
        <v>210666</v>
      </c>
      <c r="H28" s="60">
        <v>7976</v>
      </c>
      <c r="I28" s="61">
        <v>17190</v>
      </c>
      <c r="J28" s="60">
        <v>328161</v>
      </c>
      <c r="K28" s="26"/>
    </row>
    <row r="29" spans="2:11" ht="15" customHeight="1" x14ac:dyDescent="0.3">
      <c r="B29" s="23"/>
      <c r="C29" s="62"/>
      <c r="D29" s="63"/>
      <c r="E29" s="63"/>
      <c r="F29" s="63"/>
      <c r="G29" s="63"/>
      <c r="H29" s="63"/>
      <c r="I29" s="63"/>
      <c r="J29" s="63"/>
      <c r="K29" s="26"/>
    </row>
    <row r="30" spans="2:11" ht="15" customHeight="1" x14ac:dyDescent="0.3">
      <c r="B30" s="23"/>
      <c r="C30" s="56" t="s">
        <v>238</v>
      </c>
      <c r="D30" s="57">
        <v>3064</v>
      </c>
      <c r="E30" s="58">
        <v>34</v>
      </c>
      <c r="F30" s="57">
        <v>2134</v>
      </c>
      <c r="G30" s="58">
        <v>1450</v>
      </c>
      <c r="H30" s="57">
        <v>154</v>
      </c>
      <c r="I30" s="58">
        <v>16</v>
      </c>
      <c r="J30" s="57">
        <v>3283</v>
      </c>
      <c r="K30" s="26"/>
    </row>
    <row r="31" spans="2:11" ht="15" customHeight="1" x14ac:dyDescent="0.3">
      <c r="B31" s="23"/>
      <c r="C31" s="56" t="s">
        <v>239</v>
      </c>
      <c r="D31" s="57">
        <v>288097</v>
      </c>
      <c r="E31" s="58">
        <v>36082</v>
      </c>
      <c r="F31" s="57">
        <v>150471</v>
      </c>
      <c r="G31" s="58">
        <v>209233</v>
      </c>
      <c r="H31" s="57">
        <v>7822</v>
      </c>
      <c r="I31" s="58">
        <v>17174</v>
      </c>
      <c r="J31" s="57">
        <v>324927</v>
      </c>
      <c r="K31" s="26"/>
    </row>
    <row r="32" spans="2:11" ht="15" customHeight="1" x14ac:dyDescent="0.3">
      <c r="B32" s="23"/>
      <c r="C32" s="64" t="s">
        <v>252</v>
      </c>
      <c r="D32" s="65"/>
      <c r="E32" s="65"/>
      <c r="F32" s="65"/>
      <c r="G32" s="65"/>
      <c r="H32" s="65"/>
      <c r="I32" s="65"/>
      <c r="J32" s="65"/>
      <c r="K32" s="26"/>
    </row>
    <row r="33" spans="2:11" ht="15" customHeight="1" x14ac:dyDescent="0.3">
      <c r="B33" s="23"/>
      <c r="C33" s="32" t="s">
        <v>275</v>
      </c>
      <c r="D33" s="66"/>
      <c r="E33" s="66"/>
      <c r="F33" s="66"/>
      <c r="G33" s="66"/>
      <c r="H33" s="66"/>
      <c r="I33" s="66"/>
      <c r="J33" s="66"/>
      <c r="K33" s="26"/>
    </row>
    <row r="34" spans="2:11" ht="15" customHeight="1" x14ac:dyDescent="0.3">
      <c r="B34" s="23"/>
      <c r="C34" s="66"/>
      <c r="D34" s="66"/>
      <c r="E34" s="66"/>
      <c r="F34" s="66"/>
      <c r="G34" s="66"/>
      <c r="H34" s="66"/>
      <c r="I34" s="66"/>
      <c r="J34" s="66"/>
      <c r="K34" s="26"/>
    </row>
    <row r="35" spans="2:11" ht="21" x14ac:dyDescent="0.4">
      <c r="B35" s="23"/>
      <c r="C35" s="168" t="s">
        <v>205</v>
      </c>
      <c r="D35" s="168"/>
      <c r="E35" s="168"/>
      <c r="F35" s="168"/>
      <c r="G35" s="168"/>
      <c r="H35" s="168"/>
      <c r="I35" s="168"/>
      <c r="J35" s="168"/>
      <c r="K35" s="26"/>
    </row>
    <row r="36" spans="2:11" ht="18" x14ac:dyDescent="0.35">
      <c r="B36" s="23"/>
      <c r="C36" s="33" t="s">
        <v>14</v>
      </c>
      <c r="D36" s="5"/>
      <c r="E36" s="6"/>
      <c r="F36" s="6"/>
      <c r="G36" s="6"/>
      <c r="H36" s="6"/>
      <c r="I36" s="6"/>
      <c r="J36" s="6"/>
      <c r="K36" s="26"/>
    </row>
    <row r="37" spans="2:11" ht="15" customHeight="1" x14ac:dyDescent="0.35">
      <c r="B37" s="23"/>
      <c r="C37" s="20"/>
      <c r="D37" s="5"/>
      <c r="E37" s="6"/>
      <c r="F37" s="6"/>
      <c r="G37" s="6"/>
      <c r="H37" s="6"/>
      <c r="I37" s="6"/>
      <c r="J37" s="6"/>
      <c r="K37" s="26"/>
    </row>
    <row r="38" spans="2:11" ht="15" customHeight="1" x14ac:dyDescent="0.3">
      <c r="B38" s="23"/>
      <c r="C38" s="184" t="s">
        <v>4</v>
      </c>
      <c r="D38" s="175" t="s">
        <v>69</v>
      </c>
      <c r="E38" s="175"/>
      <c r="F38" s="175"/>
      <c r="G38" s="175"/>
      <c r="H38" s="175"/>
      <c r="I38" s="175"/>
      <c r="J38" s="172" t="s">
        <v>228</v>
      </c>
      <c r="K38" s="26"/>
    </row>
    <row r="39" spans="2:11" ht="49.2" customHeight="1" x14ac:dyDescent="0.3">
      <c r="B39" s="23"/>
      <c r="C39" s="184"/>
      <c r="D39" s="34" t="s">
        <v>70</v>
      </c>
      <c r="E39" s="34" t="s">
        <v>71</v>
      </c>
      <c r="F39" s="34" t="s">
        <v>72</v>
      </c>
      <c r="G39" s="34" t="s">
        <v>73</v>
      </c>
      <c r="H39" s="34" t="s">
        <v>74</v>
      </c>
      <c r="I39" s="34" t="s">
        <v>75</v>
      </c>
      <c r="J39" s="172"/>
      <c r="K39" s="26"/>
    </row>
    <row r="40" spans="2:11" ht="15" customHeight="1" x14ac:dyDescent="0.3">
      <c r="B40" s="23"/>
      <c r="C40" s="56" t="s">
        <v>11</v>
      </c>
      <c r="D40" s="110">
        <v>753.50721256179781</v>
      </c>
      <c r="E40" s="111">
        <v>59.624842167655579</v>
      </c>
      <c r="F40" s="110">
        <v>448.85391053338628</v>
      </c>
      <c r="G40" s="111">
        <v>465.55155077269103</v>
      </c>
      <c r="H40" s="110">
        <v>22.672184217993401</v>
      </c>
      <c r="I40" s="111">
        <v>64.975541558158241</v>
      </c>
      <c r="J40" s="110">
        <v>859.51352905132728</v>
      </c>
      <c r="K40" s="26"/>
    </row>
    <row r="41" spans="2:11" ht="15" customHeight="1" x14ac:dyDescent="0.3">
      <c r="B41" s="23"/>
      <c r="C41" s="56" t="s">
        <v>236</v>
      </c>
      <c r="D41" s="110">
        <v>768.17887132738667</v>
      </c>
      <c r="E41" s="111">
        <v>68.316829502344703</v>
      </c>
      <c r="F41" s="110">
        <v>418.14542803377662</v>
      </c>
      <c r="G41" s="111">
        <v>498.72063799965787</v>
      </c>
      <c r="H41" s="110">
        <v>25.69223212509187</v>
      </c>
      <c r="I41" s="111">
        <v>65.073086995881809</v>
      </c>
      <c r="J41" s="110">
        <v>872.50506054667858</v>
      </c>
      <c r="K41" s="26"/>
    </row>
    <row r="42" spans="2:11" ht="15" customHeight="1" x14ac:dyDescent="0.3">
      <c r="B42" s="23"/>
      <c r="C42" s="59" t="s">
        <v>237</v>
      </c>
      <c r="D42" s="123">
        <v>788.13449200032483</v>
      </c>
      <c r="E42" s="122">
        <v>97.769295324724538</v>
      </c>
      <c r="F42" s="123">
        <v>413.07290397682669</v>
      </c>
      <c r="G42" s="122">
        <v>570.30780475919767</v>
      </c>
      <c r="H42" s="123">
        <v>21.592354963588619</v>
      </c>
      <c r="I42" s="122">
        <v>46.536181271826521</v>
      </c>
      <c r="J42" s="123">
        <v>888.38625842605381</v>
      </c>
      <c r="K42" s="26"/>
    </row>
    <row r="43" spans="2:11" ht="15" customHeight="1" x14ac:dyDescent="0.3">
      <c r="B43" s="23"/>
      <c r="C43" s="62"/>
      <c r="D43" s="126"/>
      <c r="E43" s="126"/>
      <c r="F43" s="126"/>
      <c r="G43" s="126"/>
      <c r="H43" s="126"/>
      <c r="I43" s="126"/>
      <c r="J43" s="126"/>
      <c r="K43" s="26"/>
    </row>
    <row r="44" spans="2:11" ht="15" customHeight="1" x14ac:dyDescent="0.3">
      <c r="B44" s="23"/>
      <c r="C44" s="56" t="s">
        <v>238</v>
      </c>
      <c r="D44" s="125">
        <v>830.12733676510436</v>
      </c>
      <c r="E44" s="124">
        <v>9.2115957735031149</v>
      </c>
      <c r="F44" s="125">
        <v>578.16309943104852</v>
      </c>
      <c r="G44" s="124">
        <v>392.84746681116229</v>
      </c>
      <c r="H44" s="125">
        <v>41.723110268219997</v>
      </c>
      <c r="I44" s="124">
        <v>4.334868599295584</v>
      </c>
      <c r="J44" s="125">
        <v>889.46085071796267</v>
      </c>
      <c r="K44" s="26"/>
    </row>
    <row r="45" spans="2:11" ht="15" customHeight="1" x14ac:dyDescent="0.3">
      <c r="B45" s="23"/>
      <c r="C45" s="56" t="s">
        <v>239</v>
      </c>
      <c r="D45" s="125">
        <v>787.79816187629717</v>
      </c>
      <c r="E45" s="124">
        <v>98.66584267389301</v>
      </c>
      <c r="F45" s="125">
        <v>411.4613384231294</v>
      </c>
      <c r="G45" s="124">
        <v>572.14539826469309</v>
      </c>
      <c r="H45" s="125">
        <v>21.389175250684307</v>
      </c>
      <c r="I45" s="124">
        <v>46.962119119822589</v>
      </c>
      <c r="J45" s="125">
        <v>888.50940254143438</v>
      </c>
      <c r="K45" s="26"/>
    </row>
    <row r="46" spans="2:11" ht="15" customHeight="1" x14ac:dyDescent="0.3">
      <c r="B46" s="23"/>
      <c r="C46" s="64" t="s">
        <v>252</v>
      </c>
      <c r="D46" s="65"/>
      <c r="E46" s="65"/>
      <c r="F46" s="65"/>
      <c r="G46" s="65"/>
      <c r="H46" s="65"/>
      <c r="I46" s="65"/>
      <c r="J46" s="65"/>
      <c r="K46" s="26"/>
    </row>
    <row r="47" spans="2:11" ht="15" customHeight="1" x14ac:dyDescent="0.3">
      <c r="B47" s="23"/>
      <c r="C47" s="32" t="s">
        <v>275</v>
      </c>
      <c r="D47" s="66"/>
      <c r="E47" s="66"/>
      <c r="F47" s="66"/>
      <c r="G47" s="66"/>
      <c r="H47" s="66"/>
      <c r="I47" s="66"/>
      <c r="J47" s="66"/>
      <c r="K47" s="26"/>
    </row>
    <row r="48" spans="2:11" ht="15" customHeight="1" x14ac:dyDescent="0.3">
      <c r="B48" s="24"/>
      <c r="C48" s="7"/>
      <c r="D48" s="7"/>
      <c r="E48" s="7"/>
      <c r="F48" s="7"/>
      <c r="G48" s="7"/>
      <c r="H48" s="7"/>
      <c r="I48" s="7"/>
      <c r="J48" s="7"/>
      <c r="K48" s="27"/>
    </row>
    <row r="49" ht="20.100000000000001" customHeight="1" x14ac:dyDescent="0.3"/>
  </sheetData>
  <mergeCells count="13">
    <mergeCell ref="C6:J6"/>
    <mergeCell ref="C38:C39"/>
    <mergeCell ref="C7:J7"/>
    <mergeCell ref="C10:C11"/>
    <mergeCell ref="C21:J21"/>
    <mergeCell ref="C24:C25"/>
    <mergeCell ref="D38:I38"/>
    <mergeCell ref="J38:J39"/>
    <mergeCell ref="J10:J11"/>
    <mergeCell ref="D10:I10"/>
    <mergeCell ref="D24:I24"/>
    <mergeCell ref="J24:J25"/>
    <mergeCell ref="C35:J35"/>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441406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67" t="s">
        <v>183</v>
      </c>
      <c r="D6" s="167"/>
      <c r="E6" s="167"/>
      <c r="F6" s="167"/>
      <c r="G6" s="167"/>
      <c r="H6" s="167"/>
      <c r="I6" s="167"/>
      <c r="J6" s="167"/>
      <c r="K6" s="167"/>
      <c r="L6" s="26"/>
    </row>
    <row r="7" spans="2:12" ht="21" x14ac:dyDescent="0.4">
      <c r="B7" s="23"/>
      <c r="C7" s="168" t="s">
        <v>138</v>
      </c>
      <c r="D7" s="168"/>
      <c r="E7" s="168"/>
      <c r="F7" s="168"/>
      <c r="G7" s="168"/>
      <c r="H7" s="168"/>
      <c r="I7" s="168"/>
      <c r="J7" s="168"/>
      <c r="K7" s="168"/>
      <c r="L7" s="26"/>
    </row>
    <row r="8" spans="2:12" ht="18" x14ac:dyDescent="0.35">
      <c r="B8" s="23"/>
      <c r="C8" s="33"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70" t="s">
        <v>4</v>
      </c>
      <c r="D10" s="185" t="s">
        <v>76</v>
      </c>
      <c r="E10" s="188"/>
      <c r="F10" s="188"/>
      <c r="G10" s="188"/>
      <c r="H10" s="188"/>
      <c r="I10" s="188"/>
      <c r="J10" s="188"/>
      <c r="K10" s="172" t="s">
        <v>229</v>
      </c>
      <c r="L10" s="26"/>
    </row>
    <row r="11" spans="2:12" ht="49.2" customHeight="1" x14ac:dyDescent="0.3">
      <c r="B11" s="23"/>
      <c r="C11" s="170"/>
      <c r="D11" s="34" t="s">
        <v>77</v>
      </c>
      <c r="E11" s="34" t="s">
        <v>78</v>
      </c>
      <c r="F11" s="34" t="s">
        <v>79</v>
      </c>
      <c r="G11" s="67" t="s">
        <v>80</v>
      </c>
      <c r="H11" s="67" t="s">
        <v>81</v>
      </c>
      <c r="I11" s="67" t="s">
        <v>82</v>
      </c>
      <c r="J11" s="67" t="s">
        <v>83</v>
      </c>
      <c r="K11" s="172"/>
      <c r="L11" s="26"/>
    </row>
    <row r="12" spans="2:12" ht="15" customHeight="1" x14ac:dyDescent="0.3">
      <c r="B12" s="23"/>
      <c r="C12" s="28" t="s">
        <v>11</v>
      </c>
      <c r="D12" s="36">
        <v>84399</v>
      </c>
      <c r="E12" s="35">
        <v>143388</v>
      </c>
      <c r="F12" s="36">
        <v>102239</v>
      </c>
      <c r="G12" s="35">
        <v>52553</v>
      </c>
      <c r="H12" s="36">
        <v>32078</v>
      </c>
      <c r="I12" s="35">
        <v>24240</v>
      </c>
      <c r="J12" s="36">
        <v>267998</v>
      </c>
      <c r="K12" s="35">
        <v>363865</v>
      </c>
      <c r="L12" s="26"/>
    </row>
    <row r="13" spans="2:12" ht="15" customHeight="1" x14ac:dyDescent="0.3">
      <c r="B13" s="23"/>
      <c r="C13" s="28" t="s">
        <v>236</v>
      </c>
      <c r="D13" s="36">
        <v>16899</v>
      </c>
      <c r="E13" s="35">
        <v>29782</v>
      </c>
      <c r="F13" s="36">
        <v>21920</v>
      </c>
      <c r="G13" s="35">
        <v>11972</v>
      </c>
      <c r="H13" s="36">
        <v>6688</v>
      </c>
      <c r="I13" s="35">
        <v>7489</v>
      </c>
      <c r="J13" s="36">
        <v>62425</v>
      </c>
      <c r="K13" s="35">
        <v>80807</v>
      </c>
      <c r="L13" s="26"/>
    </row>
    <row r="14" spans="2:12" ht="15" customHeight="1" x14ac:dyDescent="0.3">
      <c r="B14" s="23"/>
      <c r="C14" s="38" t="s">
        <v>237</v>
      </c>
      <c r="D14" s="114" t="s">
        <v>243</v>
      </c>
      <c r="E14" s="42">
        <v>6680</v>
      </c>
      <c r="F14" s="41">
        <v>4071</v>
      </c>
      <c r="G14" s="42">
        <v>2871</v>
      </c>
      <c r="H14" s="41">
        <v>1933</v>
      </c>
      <c r="I14" s="42">
        <v>1891</v>
      </c>
      <c r="J14" s="41">
        <v>11027</v>
      </c>
      <c r="K14" s="42">
        <v>13532</v>
      </c>
      <c r="L14" s="26"/>
    </row>
    <row r="15" spans="2:12" ht="15" customHeight="1" x14ac:dyDescent="0.3">
      <c r="B15" s="23"/>
      <c r="C15" s="43"/>
      <c r="D15" s="44"/>
      <c r="E15" s="44"/>
      <c r="F15" s="44"/>
      <c r="G15" s="44"/>
      <c r="H15" s="44"/>
      <c r="I15" s="44"/>
      <c r="J15" s="44"/>
      <c r="K15" s="44"/>
      <c r="L15" s="26"/>
    </row>
    <row r="16" spans="2:12" ht="15" customHeight="1" x14ac:dyDescent="0.3">
      <c r="B16" s="23"/>
      <c r="C16" s="28" t="s">
        <v>238</v>
      </c>
      <c r="D16" s="36"/>
      <c r="E16" s="35">
        <v>191</v>
      </c>
      <c r="F16" s="36">
        <v>121</v>
      </c>
      <c r="G16" s="35">
        <v>91</v>
      </c>
      <c r="H16" s="36">
        <v>23</v>
      </c>
      <c r="I16" s="35">
        <v>23</v>
      </c>
      <c r="J16" s="36">
        <v>306</v>
      </c>
      <c r="K16" s="35">
        <v>354</v>
      </c>
      <c r="L16" s="26"/>
    </row>
    <row r="17" spans="2:12" ht="15" customHeight="1" x14ac:dyDescent="0.3">
      <c r="B17" s="23"/>
      <c r="C17" s="28" t="s">
        <v>239</v>
      </c>
      <c r="D17" s="114" t="s">
        <v>243</v>
      </c>
      <c r="E17" s="35">
        <v>6489</v>
      </c>
      <c r="F17" s="36">
        <v>3950</v>
      </c>
      <c r="G17" s="35">
        <v>2780</v>
      </c>
      <c r="H17" s="36">
        <v>1910</v>
      </c>
      <c r="I17" s="35">
        <v>1868</v>
      </c>
      <c r="J17" s="36">
        <v>10721</v>
      </c>
      <c r="K17" s="35">
        <v>13178</v>
      </c>
      <c r="L17" s="26"/>
    </row>
    <row r="18" spans="2:12" ht="15" customHeight="1" x14ac:dyDescent="0.3">
      <c r="B18" s="23"/>
      <c r="C18" s="64" t="s">
        <v>252</v>
      </c>
      <c r="D18" s="30"/>
      <c r="E18" s="30"/>
      <c r="F18" s="30"/>
      <c r="G18" s="30"/>
      <c r="H18" s="30"/>
      <c r="I18" s="30"/>
      <c r="J18" s="30"/>
      <c r="K18" s="30"/>
      <c r="L18" s="26"/>
    </row>
    <row r="19" spans="2:12" ht="15" customHeight="1" x14ac:dyDescent="0.3">
      <c r="B19" s="23"/>
      <c r="C19" s="32" t="s">
        <v>275</v>
      </c>
      <c r="D19" s="32"/>
      <c r="E19" s="32"/>
      <c r="F19" s="32"/>
      <c r="G19" s="32"/>
      <c r="H19" s="32"/>
      <c r="I19" s="32"/>
      <c r="J19" s="32"/>
      <c r="K19" s="32"/>
      <c r="L19" s="26"/>
    </row>
    <row r="20" spans="2:12" ht="15" customHeight="1" x14ac:dyDescent="0.3">
      <c r="B20" s="23"/>
      <c r="C20" s="32"/>
      <c r="D20" s="32"/>
      <c r="E20" s="32"/>
      <c r="F20" s="32"/>
      <c r="G20" s="32"/>
      <c r="H20" s="32"/>
      <c r="I20" s="32"/>
      <c r="J20" s="32"/>
      <c r="K20" s="32"/>
      <c r="L20" s="26"/>
    </row>
    <row r="21" spans="2:12" ht="21" x14ac:dyDescent="0.4">
      <c r="B21" s="23"/>
      <c r="C21" s="168" t="s">
        <v>139</v>
      </c>
      <c r="D21" s="168"/>
      <c r="E21" s="168"/>
      <c r="F21" s="168"/>
      <c r="G21" s="168"/>
      <c r="H21" s="168"/>
      <c r="I21" s="168"/>
      <c r="J21" s="168"/>
      <c r="K21" s="168"/>
      <c r="L21" s="26"/>
    </row>
    <row r="22" spans="2:12" ht="18" x14ac:dyDescent="0.35">
      <c r="B22" s="23"/>
      <c r="C22" s="33" t="s">
        <v>14</v>
      </c>
      <c r="D22" s="5"/>
      <c r="E22" s="6"/>
      <c r="F22" s="6"/>
      <c r="G22" s="6"/>
      <c r="H22" s="6"/>
      <c r="I22" s="6"/>
      <c r="J22" s="6"/>
      <c r="K22" s="6"/>
      <c r="L22" s="26"/>
    </row>
    <row r="23" spans="2:12" ht="15" customHeight="1" x14ac:dyDescent="0.35">
      <c r="B23" s="23"/>
      <c r="C23" s="20"/>
      <c r="D23" s="5"/>
      <c r="E23" s="6"/>
      <c r="F23" s="6"/>
      <c r="G23" s="6"/>
      <c r="H23" s="6"/>
      <c r="I23" s="6"/>
      <c r="J23" s="6"/>
      <c r="K23" s="6"/>
      <c r="L23" s="26"/>
    </row>
    <row r="24" spans="2:12" ht="15" customHeight="1" x14ac:dyDescent="0.3">
      <c r="B24" s="23"/>
      <c r="C24" s="170" t="s">
        <v>4</v>
      </c>
      <c r="D24" s="185" t="s">
        <v>76</v>
      </c>
      <c r="E24" s="188"/>
      <c r="F24" s="188"/>
      <c r="G24" s="188"/>
      <c r="H24" s="188"/>
      <c r="I24" s="188"/>
      <c r="J24" s="188"/>
      <c r="K24" s="172" t="s">
        <v>229</v>
      </c>
      <c r="L24" s="26"/>
    </row>
    <row r="25" spans="2:12" ht="49.2" customHeight="1" x14ac:dyDescent="0.3">
      <c r="B25" s="23"/>
      <c r="C25" s="170"/>
      <c r="D25" s="34" t="s">
        <v>77</v>
      </c>
      <c r="E25" s="34" t="s">
        <v>78</v>
      </c>
      <c r="F25" s="34" t="s">
        <v>79</v>
      </c>
      <c r="G25" s="67" t="s">
        <v>80</v>
      </c>
      <c r="H25" s="67" t="s">
        <v>81</v>
      </c>
      <c r="I25" s="67" t="s">
        <v>82</v>
      </c>
      <c r="J25" s="67" t="s">
        <v>83</v>
      </c>
      <c r="K25" s="172"/>
      <c r="L25" s="26"/>
    </row>
    <row r="26" spans="2:12" ht="15" customHeight="1" x14ac:dyDescent="0.3">
      <c r="B26" s="23"/>
      <c r="C26" s="28" t="s">
        <v>11</v>
      </c>
      <c r="D26" s="110">
        <v>68.55052899867934</v>
      </c>
      <c r="E26" s="111">
        <v>116.46255586040867</v>
      </c>
      <c r="F26" s="110">
        <v>83.040528137726469</v>
      </c>
      <c r="G26" s="111">
        <v>42.6845809839879</v>
      </c>
      <c r="H26" s="110">
        <v>26.054382981073658</v>
      </c>
      <c r="I26" s="111">
        <v>19.688205108212031</v>
      </c>
      <c r="J26" s="110">
        <v>217.67325051941449</v>
      </c>
      <c r="K26" s="111">
        <v>295.53831483909113</v>
      </c>
      <c r="L26" s="26"/>
    </row>
    <row r="27" spans="2:12" ht="15" customHeight="1" x14ac:dyDescent="0.3">
      <c r="B27" s="23"/>
      <c r="C27" s="28" t="s">
        <v>236</v>
      </c>
      <c r="D27" s="110">
        <v>61.057035704220773</v>
      </c>
      <c r="E27" s="118">
        <v>107.6040379515417</v>
      </c>
      <c r="F27" s="119">
        <v>79.19819058148525</v>
      </c>
      <c r="G27" s="118">
        <v>43.255508104084917</v>
      </c>
      <c r="H27" s="119">
        <v>24.164119462088202</v>
      </c>
      <c r="I27" s="118">
        <v>27.058177429960907</v>
      </c>
      <c r="J27" s="119">
        <v>225.54502951866868</v>
      </c>
      <c r="K27" s="118">
        <v>291.96022747801453</v>
      </c>
      <c r="L27" s="26"/>
    </row>
    <row r="28" spans="2:12" ht="15" customHeight="1" x14ac:dyDescent="0.3">
      <c r="B28" s="23"/>
      <c r="C28" s="38" t="s">
        <v>237</v>
      </c>
      <c r="D28" s="120" t="s">
        <v>243</v>
      </c>
      <c r="E28" s="113">
        <v>116.45137109286475</v>
      </c>
      <c r="F28" s="112">
        <v>70.969091574708429</v>
      </c>
      <c r="G28" s="113">
        <v>50.049683593954292</v>
      </c>
      <c r="H28" s="112">
        <v>33.697679688998136</v>
      </c>
      <c r="I28" s="113">
        <v>32.965500409671741</v>
      </c>
      <c r="J28" s="112">
        <v>192.23192650314664</v>
      </c>
      <c r="K28" s="113">
        <v>235.90119066297092</v>
      </c>
      <c r="L28" s="26"/>
    </row>
    <row r="29" spans="2:12" ht="15" customHeight="1" x14ac:dyDescent="0.3">
      <c r="B29" s="23"/>
      <c r="C29" s="43"/>
      <c r="D29" s="117"/>
      <c r="E29" s="117"/>
      <c r="F29" s="117"/>
      <c r="G29" s="117"/>
      <c r="H29" s="117"/>
      <c r="I29" s="117"/>
      <c r="J29" s="117"/>
      <c r="K29" s="117"/>
      <c r="L29" s="26"/>
    </row>
    <row r="30" spans="2:12" ht="15" customHeight="1" x14ac:dyDescent="0.3">
      <c r="B30" s="23"/>
      <c r="C30" s="28" t="s">
        <v>238</v>
      </c>
      <c r="D30" s="110"/>
      <c r="E30" s="111">
        <v>141.06351550960119</v>
      </c>
      <c r="F30" s="110">
        <v>89.364844903988185</v>
      </c>
      <c r="G30" s="111">
        <v>67.208271787296894</v>
      </c>
      <c r="H30" s="110">
        <v>16.986706056129986</v>
      </c>
      <c r="I30" s="111">
        <v>16.986706056129986</v>
      </c>
      <c r="J30" s="110">
        <v>225.99704579025109</v>
      </c>
      <c r="K30" s="111">
        <v>261.44756277695717</v>
      </c>
      <c r="L30" s="26"/>
    </row>
    <row r="31" spans="2:12" ht="15" customHeight="1" x14ac:dyDescent="0.3">
      <c r="B31" s="23"/>
      <c r="C31" s="28" t="s">
        <v>239</v>
      </c>
      <c r="D31" s="120" t="s">
        <v>243</v>
      </c>
      <c r="E31" s="111">
        <v>115.85638022460675</v>
      </c>
      <c r="F31" s="110">
        <v>70.524380010355472</v>
      </c>
      <c r="G31" s="111">
        <v>49.634880108553986</v>
      </c>
      <c r="H31" s="110">
        <v>34.101662232855432</v>
      </c>
      <c r="I31" s="111">
        <v>33.351782749201021</v>
      </c>
      <c r="J31" s="110">
        <v>191.41566533949899</v>
      </c>
      <c r="K31" s="111">
        <v>235.28361513328215</v>
      </c>
      <c r="L31" s="26"/>
    </row>
    <row r="32" spans="2:12" ht="15" customHeight="1" x14ac:dyDescent="0.3">
      <c r="B32" s="23"/>
      <c r="C32" s="64" t="s">
        <v>252</v>
      </c>
      <c r="D32" s="30"/>
      <c r="E32" s="30"/>
      <c r="F32" s="30"/>
      <c r="G32" s="30"/>
      <c r="H32" s="30"/>
      <c r="I32" s="30"/>
      <c r="J32" s="30"/>
      <c r="K32" s="30"/>
      <c r="L32" s="26"/>
    </row>
    <row r="33" spans="2:12" ht="15" customHeight="1" x14ac:dyDescent="0.3">
      <c r="B33" s="23"/>
      <c r="C33" s="32" t="s">
        <v>275</v>
      </c>
      <c r="D33" s="32"/>
      <c r="E33" s="32"/>
      <c r="F33" s="32"/>
      <c r="G33" s="32"/>
      <c r="H33" s="32"/>
      <c r="I33" s="32"/>
      <c r="J33" s="32"/>
      <c r="K33" s="32"/>
      <c r="L33" s="26"/>
    </row>
    <row r="34" spans="2:12" ht="15" customHeight="1" x14ac:dyDescent="0.3">
      <c r="B34" s="24"/>
      <c r="C34" s="7"/>
      <c r="D34" s="7"/>
      <c r="E34" s="7"/>
      <c r="F34" s="7"/>
      <c r="G34" s="7"/>
      <c r="H34" s="7"/>
      <c r="I34" s="7"/>
      <c r="J34" s="7"/>
      <c r="K34" s="7"/>
      <c r="L34" s="27"/>
    </row>
    <row r="35" spans="2:12" ht="20.100000000000001" customHeight="1" x14ac:dyDescent="0.3"/>
  </sheetData>
  <mergeCells count="9">
    <mergeCell ref="C6:K6"/>
    <mergeCell ref="C24:C25"/>
    <mergeCell ref="D24:J24"/>
    <mergeCell ref="K24:K25"/>
    <mergeCell ref="C7:K7"/>
    <mergeCell ref="C21:K21"/>
    <mergeCell ref="K10:K11"/>
    <mergeCell ref="D10:J10"/>
    <mergeCell ref="C10:C11"/>
  </mergeCells>
  <pageMargins left="0.7" right="0.7" top="0.75" bottom="0.75" header="0.3" footer="0.3"/>
  <pageSetup paperSize="9" orientation="landscape" r:id="rId1"/>
  <ignoredErrors>
    <ignoredError sqref="D28:D31 D14:D17"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67" t="s">
        <v>201</v>
      </c>
      <c r="D6" s="167"/>
      <c r="E6" s="167"/>
      <c r="F6" s="26"/>
    </row>
    <row r="7" spans="2:6" ht="21" x14ac:dyDescent="0.4">
      <c r="B7" s="23"/>
      <c r="C7" s="168" t="s">
        <v>264</v>
      </c>
      <c r="D7" s="168"/>
      <c r="E7" s="168"/>
      <c r="F7" s="26"/>
    </row>
    <row r="8" spans="2:6" ht="18" x14ac:dyDescent="0.35">
      <c r="B8" s="23"/>
      <c r="C8" s="33" t="s">
        <v>14</v>
      </c>
      <c r="D8" s="5"/>
      <c r="E8" s="6"/>
      <c r="F8" s="26"/>
    </row>
    <row r="9" spans="2:6" ht="15" customHeight="1" x14ac:dyDescent="0.35">
      <c r="B9" s="23"/>
      <c r="C9" s="20"/>
      <c r="D9" s="5"/>
      <c r="E9" s="6"/>
      <c r="F9" s="26"/>
    </row>
    <row r="10" spans="2:6" ht="49.2" customHeight="1" x14ac:dyDescent="0.3">
      <c r="B10" s="23"/>
      <c r="C10" s="46" t="s">
        <v>4</v>
      </c>
      <c r="D10" s="34" t="s">
        <v>84</v>
      </c>
      <c r="E10" s="37" t="s">
        <v>85</v>
      </c>
      <c r="F10" s="26"/>
    </row>
    <row r="11" spans="2:6" ht="15" customHeight="1" x14ac:dyDescent="0.3">
      <c r="B11" s="23"/>
      <c r="C11" s="28" t="s">
        <v>11</v>
      </c>
      <c r="D11" s="36">
        <v>13124</v>
      </c>
      <c r="E11" s="35">
        <v>13923</v>
      </c>
      <c r="F11" s="26"/>
    </row>
    <row r="12" spans="2:6" ht="15" customHeight="1" x14ac:dyDescent="0.3">
      <c r="B12" s="23"/>
      <c r="C12" s="28" t="s">
        <v>236</v>
      </c>
      <c r="D12" s="36">
        <v>3239</v>
      </c>
      <c r="E12" s="35">
        <v>2326</v>
      </c>
      <c r="F12" s="26"/>
    </row>
    <row r="13" spans="2:6" ht="15" customHeight="1" x14ac:dyDescent="0.3">
      <c r="B13" s="23"/>
      <c r="C13" s="38" t="s">
        <v>237</v>
      </c>
      <c r="D13" s="41">
        <v>447</v>
      </c>
      <c r="E13" s="42">
        <v>938</v>
      </c>
      <c r="F13" s="26"/>
    </row>
    <row r="14" spans="2:6" ht="15" customHeight="1" x14ac:dyDescent="0.3">
      <c r="B14" s="23"/>
      <c r="C14" s="43"/>
      <c r="D14" s="44"/>
      <c r="E14" s="44"/>
      <c r="F14" s="26"/>
    </row>
    <row r="15" spans="2:6" ht="15" customHeight="1" x14ac:dyDescent="0.3">
      <c r="B15" s="23"/>
      <c r="C15" s="28" t="s">
        <v>238</v>
      </c>
      <c r="D15" s="36">
        <v>5</v>
      </c>
      <c r="E15" s="35">
        <v>57</v>
      </c>
      <c r="F15" s="26"/>
    </row>
    <row r="16" spans="2:6" ht="15" customHeight="1" x14ac:dyDescent="0.3">
      <c r="B16" s="23"/>
      <c r="C16" s="28" t="s">
        <v>239</v>
      </c>
      <c r="D16" s="36">
        <v>442</v>
      </c>
      <c r="E16" s="35">
        <v>881</v>
      </c>
      <c r="F16" s="26"/>
    </row>
    <row r="17" spans="2:6" ht="15" customHeight="1" x14ac:dyDescent="0.3">
      <c r="B17" s="23"/>
      <c r="C17" s="129" t="s">
        <v>253</v>
      </c>
      <c r="D17" s="30"/>
      <c r="E17" s="30"/>
      <c r="F17" s="26"/>
    </row>
    <row r="18" spans="2:6" ht="15" customHeight="1" x14ac:dyDescent="0.3">
      <c r="B18" s="23"/>
      <c r="C18" s="32" t="s">
        <v>275</v>
      </c>
      <c r="D18" s="32"/>
      <c r="E18" s="32"/>
      <c r="F18" s="26"/>
    </row>
    <row r="19" spans="2:6" ht="15" customHeight="1" x14ac:dyDescent="0.3">
      <c r="B19" s="23"/>
      <c r="C19" s="32"/>
      <c r="D19" s="32"/>
      <c r="E19" s="32"/>
      <c r="F19" s="26"/>
    </row>
    <row r="20" spans="2:6" ht="21" x14ac:dyDescent="0.4">
      <c r="B20" s="23"/>
      <c r="C20" s="168" t="s">
        <v>200</v>
      </c>
      <c r="D20" s="168"/>
      <c r="E20" s="168"/>
      <c r="F20" s="26"/>
    </row>
    <row r="21" spans="2:6" ht="18" x14ac:dyDescent="0.35">
      <c r="B21" s="23"/>
      <c r="C21" s="33" t="s">
        <v>14</v>
      </c>
      <c r="D21" s="5"/>
      <c r="E21" s="6"/>
      <c r="F21" s="26"/>
    </row>
    <row r="22" spans="2:6" ht="15" customHeight="1" x14ac:dyDescent="0.35">
      <c r="B22" s="23"/>
      <c r="C22" s="20"/>
      <c r="D22" s="5"/>
      <c r="E22" s="6"/>
      <c r="F22" s="26"/>
    </row>
    <row r="23" spans="2:6" ht="49.2" customHeight="1" x14ac:dyDescent="0.3">
      <c r="B23" s="23"/>
      <c r="C23" s="46" t="s">
        <v>4</v>
      </c>
      <c r="D23" s="34" t="s">
        <v>84</v>
      </c>
      <c r="E23" s="37" t="s">
        <v>85</v>
      </c>
      <c r="F23" s="26"/>
    </row>
    <row r="24" spans="2:6" ht="15" customHeight="1" x14ac:dyDescent="0.3">
      <c r="B24" s="23"/>
      <c r="C24" s="28" t="s">
        <v>11</v>
      </c>
      <c r="D24" s="36">
        <v>10.1311397455018</v>
      </c>
      <c r="E24" s="35">
        <v>10.7479319320803</v>
      </c>
      <c r="F24" s="26"/>
    </row>
    <row r="25" spans="2:6" ht="15" customHeight="1" x14ac:dyDescent="0.3">
      <c r="B25" s="23"/>
      <c r="C25" s="28" t="s">
        <v>236</v>
      </c>
      <c r="D25" s="36">
        <v>11.0836216306851</v>
      </c>
      <c r="E25" s="35">
        <v>7.9594022577874499</v>
      </c>
      <c r="F25" s="26"/>
    </row>
    <row r="26" spans="2:6" ht="15" customHeight="1" x14ac:dyDescent="0.3">
      <c r="B26" s="23"/>
      <c r="C26" s="38" t="s">
        <v>237</v>
      </c>
      <c r="D26" s="41">
        <v>7.31539670070699</v>
      </c>
      <c r="E26" s="42">
        <v>15.3508771929825</v>
      </c>
      <c r="F26" s="26"/>
    </row>
    <row r="27" spans="2:6" ht="15" customHeight="1" x14ac:dyDescent="0.3">
      <c r="B27" s="23"/>
      <c r="C27" s="43"/>
      <c r="D27" s="44"/>
      <c r="E27" s="44"/>
      <c r="F27" s="26"/>
    </row>
    <row r="28" spans="2:6" ht="15" customHeight="1" x14ac:dyDescent="0.3">
      <c r="B28" s="23"/>
      <c r="C28" s="28" t="s">
        <v>238</v>
      </c>
      <c r="D28" s="36">
        <v>3.4153005464480901</v>
      </c>
      <c r="E28" s="35">
        <v>38.934426229508198</v>
      </c>
      <c r="F28" s="26"/>
    </row>
    <row r="29" spans="2:6" ht="15" customHeight="1" x14ac:dyDescent="0.3">
      <c r="B29" s="23"/>
      <c r="C29" s="28" t="s">
        <v>239</v>
      </c>
      <c r="D29" s="36">
        <v>7.4098910310142498</v>
      </c>
      <c r="E29" s="35">
        <v>14.7694886839899</v>
      </c>
      <c r="F29" s="26"/>
    </row>
    <row r="30" spans="2:6" ht="15" customHeight="1" x14ac:dyDescent="0.3">
      <c r="B30" s="23"/>
      <c r="C30" s="129" t="s">
        <v>253</v>
      </c>
      <c r="D30" s="30"/>
      <c r="E30" s="30"/>
      <c r="F30" s="26"/>
    </row>
    <row r="31" spans="2:6" ht="15" customHeight="1" x14ac:dyDescent="0.3">
      <c r="B31" s="23"/>
      <c r="C31" s="32" t="s">
        <v>275</v>
      </c>
      <c r="D31" s="32"/>
      <c r="E31" s="32"/>
      <c r="F31" s="26"/>
    </row>
    <row r="32" spans="2:6" ht="15" customHeight="1" x14ac:dyDescent="0.3">
      <c r="B32" s="23"/>
      <c r="C32" s="32"/>
      <c r="D32" s="32"/>
      <c r="E32" s="32"/>
      <c r="F32" s="26"/>
    </row>
    <row r="33" spans="2:6" ht="21" x14ac:dyDescent="0.4">
      <c r="B33" s="23"/>
      <c r="C33" s="168" t="s">
        <v>199</v>
      </c>
      <c r="D33" s="168"/>
      <c r="E33" s="168"/>
      <c r="F33" s="26"/>
    </row>
    <row r="34" spans="2:6" ht="18" x14ac:dyDescent="0.35">
      <c r="B34" s="23"/>
      <c r="C34" s="33" t="s">
        <v>14</v>
      </c>
      <c r="D34" s="5"/>
      <c r="E34" s="6"/>
      <c r="F34" s="26"/>
    </row>
    <row r="35" spans="2:6" ht="15" customHeight="1" x14ac:dyDescent="0.35">
      <c r="B35" s="23"/>
      <c r="C35" s="20"/>
      <c r="D35" s="5"/>
      <c r="E35" s="6"/>
      <c r="F35" s="26"/>
    </row>
    <row r="36" spans="2:6" ht="49.2" customHeight="1" x14ac:dyDescent="0.3">
      <c r="B36" s="23"/>
      <c r="C36" s="46" t="s">
        <v>4</v>
      </c>
      <c r="D36" s="34" t="s">
        <v>84</v>
      </c>
      <c r="E36" s="37" t="s">
        <v>85</v>
      </c>
      <c r="F36" s="26"/>
    </row>
    <row r="37" spans="2:6" ht="15" customHeight="1" x14ac:dyDescent="0.3">
      <c r="B37" s="23"/>
      <c r="C37" s="28" t="s">
        <v>11</v>
      </c>
      <c r="D37" s="36">
        <v>248.01323977227599</v>
      </c>
      <c r="E37" s="35">
        <v>56.979312728350003</v>
      </c>
      <c r="F37" s="26"/>
    </row>
    <row r="38" spans="2:6" ht="15" customHeight="1" x14ac:dyDescent="0.3">
      <c r="B38" s="23"/>
      <c r="C38" s="28" t="s">
        <v>236</v>
      </c>
      <c r="D38" s="36">
        <v>202.87384461653801</v>
      </c>
      <c r="E38" s="35">
        <v>64.1520509193777</v>
      </c>
      <c r="F38" s="26"/>
    </row>
    <row r="39" spans="2:6" ht="15" customHeight="1" x14ac:dyDescent="0.3">
      <c r="B39" s="23"/>
      <c r="C39" s="38" t="s">
        <v>237</v>
      </c>
      <c r="D39" s="41">
        <v>295.19302949061699</v>
      </c>
      <c r="E39" s="42">
        <v>73.317585301837298</v>
      </c>
      <c r="F39" s="26"/>
    </row>
    <row r="40" spans="2:6" ht="15" customHeight="1" x14ac:dyDescent="0.3">
      <c r="B40" s="23"/>
      <c r="C40" s="43"/>
      <c r="D40" s="44"/>
      <c r="E40" s="44"/>
      <c r="F40" s="26"/>
    </row>
    <row r="41" spans="2:6" ht="15" customHeight="1" x14ac:dyDescent="0.3">
      <c r="B41" s="23"/>
      <c r="C41" s="28" t="s">
        <v>238</v>
      </c>
      <c r="D41" s="36">
        <v>128.333333333333</v>
      </c>
      <c r="E41" s="35">
        <v>7.2167832167832202</v>
      </c>
      <c r="F41" s="26"/>
    </row>
    <row r="42" spans="2:6" ht="15" customHeight="1" x14ac:dyDescent="0.3">
      <c r="B42" s="23"/>
      <c r="C42" s="28" t="s">
        <v>239</v>
      </c>
      <c r="D42" s="36">
        <v>296.54594594594602</v>
      </c>
      <c r="E42" s="35">
        <v>82.77</v>
      </c>
      <c r="F42" s="26"/>
    </row>
    <row r="43" spans="2:6" ht="15" customHeight="1" x14ac:dyDescent="0.3">
      <c r="B43" s="23"/>
      <c r="C43" s="129" t="s">
        <v>253</v>
      </c>
      <c r="D43" s="30"/>
      <c r="E43" s="30"/>
      <c r="F43" s="26"/>
    </row>
    <row r="44" spans="2:6" ht="15" customHeight="1" x14ac:dyDescent="0.3">
      <c r="B44" s="23"/>
      <c r="C44" s="32" t="s">
        <v>275</v>
      </c>
      <c r="D44" s="32"/>
      <c r="E44" s="32"/>
      <c r="F44" s="26"/>
    </row>
    <row r="45" spans="2:6" ht="15" customHeight="1" x14ac:dyDescent="0.3">
      <c r="B45" s="24"/>
      <c r="C45" s="7"/>
      <c r="D45" s="7"/>
      <c r="E45" s="7"/>
      <c r="F45" s="27"/>
    </row>
    <row r="46" spans="2:6" ht="20.100000000000001" customHeight="1" x14ac:dyDescent="0.3"/>
  </sheetData>
  <mergeCells count="4">
    <mergeCell ref="C7:E7"/>
    <mergeCell ref="C20:E20"/>
    <mergeCell ref="C33:E33"/>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7" t="s">
        <v>184</v>
      </c>
      <c r="D6" s="167"/>
      <c r="E6" s="167"/>
      <c r="F6" s="167"/>
      <c r="G6" s="167"/>
      <c r="H6" s="26"/>
    </row>
    <row r="7" spans="2:8" ht="21" x14ac:dyDescent="0.4">
      <c r="B7" s="23"/>
      <c r="C7" s="168" t="s">
        <v>141</v>
      </c>
      <c r="D7" s="168"/>
      <c r="E7" s="168"/>
      <c r="F7" s="168"/>
      <c r="G7" s="168"/>
      <c r="H7" s="26"/>
    </row>
    <row r="8" spans="2:8" ht="18" x14ac:dyDescent="0.35">
      <c r="B8" s="23"/>
      <c r="C8" s="33" t="s">
        <v>14</v>
      </c>
      <c r="D8" s="5"/>
      <c r="E8" s="6"/>
      <c r="F8" s="6"/>
      <c r="G8" s="6"/>
      <c r="H8" s="26"/>
    </row>
    <row r="9" spans="2:8" ht="15" customHeight="1" x14ac:dyDescent="0.35">
      <c r="B9" s="23"/>
      <c r="C9" s="20"/>
      <c r="D9" s="5"/>
      <c r="E9" s="6"/>
      <c r="F9" s="6"/>
      <c r="G9" s="6"/>
      <c r="H9" s="26"/>
    </row>
    <row r="10" spans="2:8" ht="15" customHeight="1" x14ac:dyDescent="0.3">
      <c r="B10" s="23"/>
      <c r="C10" s="170" t="s">
        <v>4</v>
      </c>
      <c r="D10" s="175" t="s">
        <v>86</v>
      </c>
      <c r="E10" s="175"/>
      <c r="F10" s="172" t="s">
        <v>87</v>
      </c>
      <c r="G10" s="172" t="s">
        <v>88</v>
      </c>
      <c r="H10" s="26"/>
    </row>
    <row r="11" spans="2:8" ht="49.2" customHeight="1" x14ac:dyDescent="0.3">
      <c r="B11" s="23"/>
      <c r="C11" s="170"/>
      <c r="D11" s="34" t="s">
        <v>89</v>
      </c>
      <c r="E11" s="34" t="s">
        <v>62</v>
      </c>
      <c r="F11" s="172"/>
      <c r="G11" s="172"/>
      <c r="H11" s="26"/>
    </row>
    <row r="12" spans="2:8" ht="15" customHeight="1" x14ac:dyDescent="0.3">
      <c r="B12" s="23"/>
      <c r="C12" s="28" t="s">
        <v>11</v>
      </c>
      <c r="D12" s="36">
        <v>80746913</v>
      </c>
      <c r="E12" s="35">
        <v>5193378</v>
      </c>
      <c r="F12" s="36">
        <v>14858284</v>
      </c>
      <c r="G12" s="35">
        <v>100798576</v>
      </c>
      <c r="H12" s="26"/>
    </row>
    <row r="13" spans="2:8" ht="15" customHeight="1" x14ac:dyDescent="0.3">
      <c r="B13" s="23"/>
      <c r="C13" s="28" t="s">
        <v>236</v>
      </c>
      <c r="D13" s="36">
        <v>18275805</v>
      </c>
      <c r="E13" s="35">
        <v>1068982</v>
      </c>
      <c r="F13" s="36">
        <v>3365642</v>
      </c>
      <c r="G13" s="35">
        <v>22710429</v>
      </c>
      <c r="H13" s="26"/>
    </row>
    <row r="14" spans="2:8" ht="15" customHeight="1" x14ac:dyDescent="0.3">
      <c r="B14" s="23"/>
      <c r="C14" s="38" t="s">
        <v>237</v>
      </c>
      <c r="D14" s="41">
        <v>4186988</v>
      </c>
      <c r="E14" s="42">
        <v>413276</v>
      </c>
      <c r="F14" s="41">
        <v>900167</v>
      </c>
      <c r="G14" s="42">
        <v>5500431</v>
      </c>
      <c r="H14" s="26"/>
    </row>
    <row r="15" spans="2:8" ht="15" customHeight="1" x14ac:dyDescent="0.3">
      <c r="B15" s="23"/>
      <c r="C15" s="43"/>
      <c r="D15" s="44"/>
      <c r="E15" s="44"/>
      <c r="F15" s="44"/>
      <c r="G15" s="44"/>
      <c r="H15" s="26"/>
    </row>
    <row r="16" spans="2:8" ht="15" customHeight="1" x14ac:dyDescent="0.3">
      <c r="B16" s="23"/>
      <c r="C16" s="28" t="s">
        <v>238</v>
      </c>
      <c r="D16" s="36">
        <v>67980</v>
      </c>
      <c r="E16" s="35">
        <v>2384</v>
      </c>
      <c r="F16" s="36">
        <v>9487</v>
      </c>
      <c r="G16" s="35">
        <v>79851</v>
      </c>
      <c r="H16" s="26"/>
    </row>
    <row r="17" spans="2:8" x14ac:dyDescent="0.3">
      <c r="B17" s="23"/>
      <c r="C17" s="28" t="s">
        <v>239</v>
      </c>
      <c r="D17" s="36">
        <v>4119008</v>
      </c>
      <c r="E17" s="35">
        <v>410892</v>
      </c>
      <c r="F17" s="36">
        <v>890680</v>
      </c>
      <c r="G17" s="35">
        <v>5420580</v>
      </c>
      <c r="H17" s="26"/>
    </row>
    <row r="18" spans="2:8" x14ac:dyDescent="0.3">
      <c r="B18" s="23"/>
      <c r="C18" s="31" t="s">
        <v>90</v>
      </c>
      <c r="D18" s="30"/>
      <c r="E18" s="30"/>
      <c r="F18" s="30"/>
      <c r="G18" s="30"/>
      <c r="H18" s="26"/>
    </row>
    <row r="19" spans="2:8" x14ac:dyDescent="0.3">
      <c r="B19" s="23"/>
      <c r="C19" s="32" t="s">
        <v>275</v>
      </c>
      <c r="D19" s="32"/>
      <c r="E19" s="32"/>
      <c r="F19" s="32"/>
      <c r="G19" s="32"/>
      <c r="H19" s="26"/>
    </row>
    <row r="20" spans="2:8" x14ac:dyDescent="0.3">
      <c r="B20" s="23"/>
      <c r="C20" s="32"/>
      <c r="D20" s="32"/>
      <c r="E20" s="32"/>
      <c r="F20" s="32"/>
      <c r="G20" s="32"/>
      <c r="H20" s="26"/>
    </row>
    <row r="21" spans="2:8" ht="21.6" customHeight="1" x14ac:dyDescent="0.4">
      <c r="B21" s="23"/>
      <c r="C21" s="29" t="s">
        <v>140</v>
      </c>
      <c r="D21" s="32"/>
      <c r="E21" s="32"/>
      <c r="F21" s="32"/>
      <c r="G21" s="32"/>
      <c r="H21" s="26"/>
    </row>
    <row r="22" spans="2:8" ht="20.100000000000001" customHeight="1" x14ac:dyDescent="0.35">
      <c r="B22" s="23"/>
      <c r="C22" s="33" t="s">
        <v>14</v>
      </c>
      <c r="D22" s="32"/>
      <c r="E22" s="32"/>
      <c r="F22" s="32"/>
      <c r="G22" s="32"/>
      <c r="H22" s="26"/>
    </row>
    <row r="23" spans="2:8" ht="18" x14ac:dyDescent="0.35">
      <c r="B23" s="23"/>
      <c r="C23" s="33"/>
      <c r="D23" s="32"/>
      <c r="E23" s="32"/>
      <c r="F23" s="32"/>
      <c r="G23" s="32"/>
      <c r="H23" s="26"/>
    </row>
    <row r="24" spans="2:8" ht="20.100000000000001" customHeight="1" x14ac:dyDescent="0.3">
      <c r="B24" s="23"/>
      <c r="C24" s="170" t="s">
        <v>4</v>
      </c>
      <c r="D24" s="175" t="s">
        <v>86</v>
      </c>
      <c r="E24" s="175"/>
      <c r="F24" s="172" t="s">
        <v>87</v>
      </c>
      <c r="G24" s="172" t="s">
        <v>88</v>
      </c>
      <c r="H24" s="26"/>
    </row>
    <row r="25" spans="2:8" ht="49.2" customHeight="1" x14ac:dyDescent="0.3">
      <c r="B25" s="23"/>
      <c r="C25" s="170"/>
      <c r="D25" s="34" t="s">
        <v>89</v>
      </c>
      <c r="E25" s="34" t="s">
        <v>62</v>
      </c>
      <c r="F25" s="172"/>
      <c r="G25" s="172"/>
      <c r="H25" s="26"/>
    </row>
    <row r="26" spans="2:8" x14ac:dyDescent="0.3">
      <c r="B26" s="23"/>
      <c r="C26" s="28" t="s">
        <v>11</v>
      </c>
      <c r="D26" s="36">
        <v>13546</v>
      </c>
      <c r="E26" s="35">
        <v>871</v>
      </c>
      <c r="F26" s="36">
        <v>2493</v>
      </c>
      <c r="G26" s="35">
        <v>16909</v>
      </c>
      <c r="H26" s="26"/>
    </row>
    <row r="27" spans="2:8" x14ac:dyDescent="0.3">
      <c r="B27" s="23"/>
      <c r="C27" s="28" t="s">
        <v>236</v>
      </c>
      <c r="D27" s="36">
        <v>13382</v>
      </c>
      <c r="E27" s="35">
        <v>783</v>
      </c>
      <c r="F27" s="36">
        <v>2464</v>
      </c>
      <c r="G27" s="35">
        <v>16629</v>
      </c>
      <c r="H27" s="26"/>
    </row>
    <row r="28" spans="2:8" x14ac:dyDescent="0.3">
      <c r="B28" s="23"/>
      <c r="C28" s="38" t="s">
        <v>237</v>
      </c>
      <c r="D28" s="41">
        <v>11292</v>
      </c>
      <c r="E28" s="42">
        <v>1115</v>
      </c>
      <c r="F28" s="41">
        <v>2428</v>
      </c>
      <c r="G28" s="42">
        <v>14834</v>
      </c>
      <c r="H28" s="26"/>
    </row>
    <row r="29" spans="2:8" x14ac:dyDescent="0.3">
      <c r="B29" s="23"/>
      <c r="C29" s="43"/>
      <c r="D29" s="44"/>
      <c r="E29" s="44"/>
      <c r="F29" s="44"/>
      <c r="G29" s="44"/>
      <c r="H29" s="26"/>
    </row>
    <row r="30" spans="2:8" x14ac:dyDescent="0.3">
      <c r="B30" s="23"/>
      <c r="C30" s="28" t="s">
        <v>238</v>
      </c>
      <c r="D30" s="36">
        <v>18403</v>
      </c>
      <c r="E30" s="35">
        <v>645</v>
      </c>
      <c r="F30" s="36">
        <v>2568</v>
      </c>
      <c r="G30" s="35">
        <v>21616</v>
      </c>
      <c r="H30" s="26"/>
    </row>
    <row r="31" spans="2:8" x14ac:dyDescent="0.3">
      <c r="B31" s="23"/>
      <c r="C31" s="28" t="s">
        <v>239</v>
      </c>
      <c r="D31" s="36">
        <v>11221</v>
      </c>
      <c r="E31" s="35">
        <v>1119</v>
      </c>
      <c r="F31" s="36">
        <v>2426</v>
      </c>
      <c r="G31" s="35">
        <v>14766</v>
      </c>
      <c r="H31" s="26"/>
    </row>
    <row r="32" spans="2:8" x14ac:dyDescent="0.3">
      <c r="B32" s="23"/>
      <c r="C32" s="31" t="s">
        <v>90</v>
      </c>
      <c r="D32" s="32"/>
      <c r="E32" s="32"/>
      <c r="F32" s="32"/>
      <c r="G32" s="32"/>
      <c r="H32" s="26"/>
    </row>
    <row r="33" spans="2:8" x14ac:dyDescent="0.3">
      <c r="B33" s="23"/>
      <c r="C33" s="32" t="s">
        <v>275</v>
      </c>
      <c r="D33" s="32"/>
      <c r="E33" s="32"/>
      <c r="F33" s="32"/>
      <c r="G33" s="32"/>
      <c r="H33" s="26"/>
    </row>
    <row r="34" spans="2:8" ht="15" customHeight="1" x14ac:dyDescent="0.3">
      <c r="B34" s="24"/>
      <c r="C34" s="7"/>
      <c r="D34" s="7"/>
      <c r="E34" s="7"/>
      <c r="F34" s="7"/>
      <c r="G34" s="7"/>
      <c r="H34" s="27"/>
    </row>
    <row r="35" spans="2:8" ht="20.100000000000001" customHeight="1" x14ac:dyDescent="0.3"/>
  </sheetData>
  <mergeCells count="10">
    <mergeCell ref="C6:G6"/>
    <mergeCell ref="C7:G7"/>
    <mergeCell ref="G24:G25"/>
    <mergeCell ref="C24:C25"/>
    <mergeCell ref="C10:C11"/>
    <mergeCell ref="G10:G11"/>
    <mergeCell ref="F10:F11"/>
    <mergeCell ref="D10:E10"/>
    <mergeCell ref="D24:E24"/>
    <mergeCell ref="F24:F25"/>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67" t="s">
        <v>185</v>
      </c>
      <c r="D6" s="167"/>
      <c r="E6" s="167"/>
      <c r="F6" s="167"/>
      <c r="G6" s="167"/>
      <c r="H6" s="167"/>
      <c r="I6" s="26"/>
    </row>
    <row r="7" spans="2:9" ht="21" x14ac:dyDescent="0.4">
      <c r="B7" s="23"/>
      <c r="C7" s="168" t="s">
        <v>169</v>
      </c>
      <c r="D7" s="168"/>
      <c r="E7" s="168"/>
      <c r="F7" s="168"/>
      <c r="G7" s="168"/>
      <c r="H7" s="168"/>
      <c r="I7" s="26"/>
    </row>
    <row r="8" spans="2:9" ht="18" x14ac:dyDescent="0.35">
      <c r="B8" s="23"/>
      <c r="C8" s="33" t="s">
        <v>14</v>
      </c>
      <c r="D8" s="5"/>
      <c r="E8" s="6"/>
      <c r="F8" s="6"/>
      <c r="G8" s="6"/>
      <c r="H8" s="6"/>
      <c r="I8" s="26"/>
    </row>
    <row r="9" spans="2:9" ht="15" customHeight="1" x14ac:dyDescent="0.35">
      <c r="B9" s="23"/>
      <c r="C9" s="20"/>
      <c r="D9" s="5"/>
      <c r="E9" s="6"/>
      <c r="F9" s="6"/>
      <c r="G9" s="6"/>
      <c r="H9" s="6"/>
      <c r="I9" s="26"/>
    </row>
    <row r="10" spans="2:9" ht="49.2" customHeight="1" x14ac:dyDescent="0.3">
      <c r="B10" s="23"/>
      <c r="C10" s="46" t="s">
        <v>4</v>
      </c>
      <c r="D10" s="34" t="s">
        <v>91</v>
      </c>
      <c r="E10" s="34" t="s">
        <v>92</v>
      </c>
      <c r="F10" s="34" t="s">
        <v>93</v>
      </c>
      <c r="G10" s="34" t="s">
        <v>94</v>
      </c>
      <c r="H10" s="34" t="s">
        <v>88</v>
      </c>
      <c r="I10" s="26"/>
    </row>
    <row r="11" spans="2:9" ht="15" customHeight="1" x14ac:dyDescent="0.3">
      <c r="B11" s="23"/>
      <c r="C11" s="28" t="s">
        <v>11</v>
      </c>
      <c r="D11" s="36">
        <v>26912</v>
      </c>
      <c r="E11" s="35">
        <v>40308</v>
      </c>
      <c r="F11" s="36">
        <v>184703</v>
      </c>
      <c r="G11" s="35">
        <v>96225</v>
      </c>
      <c r="H11" s="36">
        <v>348148</v>
      </c>
      <c r="I11" s="26"/>
    </row>
    <row r="12" spans="2:9" ht="15" customHeight="1" x14ac:dyDescent="0.3">
      <c r="B12" s="23"/>
      <c r="C12" s="28" t="s">
        <v>236</v>
      </c>
      <c r="D12" s="36">
        <v>5040</v>
      </c>
      <c r="E12" s="35">
        <v>6450</v>
      </c>
      <c r="F12" s="36">
        <v>43527</v>
      </c>
      <c r="G12" s="35">
        <v>17747</v>
      </c>
      <c r="H12" s="36">
        <v>72764</v>
      </c>
      <c r="I12" s="26"/>
    </row>
    <row r="13" spans="2:9" ht="15" customHeight="1" x14ac:dyDescent="0.3">
      <c r="B13" s="23"/>
      <c r="C13" s="38" t="s">
        <v>237</v>
      </c>
      <c r="D13" s="41">
        <v>4419</v>
      </c>
      <c r="E13" s="42">
        <v>2876</v>
      </c>
      <c r="F13" s="41">
        <v>10095</v>
      </c>
      <c r="G13" s="42">
        <v>5848</v>
      </c>
      <c r="H13" s="41">
        <v>23238</v>
      </c>
      <c r="I13" s="26"/>
    </row>
    <row r="14" spans="2:9" ht="15" customHeight="1" x14ac:dyDescent="0.3">
      <c r="B14" s="23"/>
      <c r="C14" s="43"/>
      <c r="D14" s="44"/>
      <c r="E14" s="44"/>
      <c r="F14" s="44"/>
      <c r="G14" s="44"/>
      <c r="H14" s="44"/>
      <c r="I14" s="26"/>
    </row>
    <row r="15" spans="2:9" ht="15" customHeight="1" x14ac:dyDescent="0.3">
      <c r="B15" s="23"/>
      <c r="C15" s="28" t="s">
        <v>238</v>
      </c>
      <c r="D15" s="36">
        <v>58</v>
      </c>
      <c r="E15" s="148" t="s">
        <v>245</v>
      </c>
      <c r="F15" s="36">
        <v>28</v>
      </c>
      <c r="G15" s="35">
        <v>7</v>
      </c>
      <c r="H15" s="36">
        <v>62</v>
      </c>
      <c r="I15" s="26"/>
    </row>
    <row r="16" spans="2:9" ht="15" customHeight="1" x14ac:dyDescent="0.3">
      <c r="B16" s="23"/>
      <c r="C16" s="28" t="s">
        <v>239</v>
      </c>
      <c r="D16" s="36">
        <v>4361</v>
      </c>
      <c r="E16" s="35">
        <v>2906</v>
      </c>
      <c r="F16" s="36">
        <v>10068</v>
      </c>
      <c r="G16" s="35">
        <v>5841</v>
      </c>
      <c r="H16" s="36">
        <v>23176</v>
      </c>
      <c r="I16" s="26"/>
    </row>
    <row r="17" spans="2:9" ht="15" customHeight="1" x14ac:dyDescent="0.3">
      <c r="B17" s="23"/>
      <c r="C17" s="129" t="s">
        <v>254</v>
      </c>
      <c r="D17" s="30"/>
      <c r="E17" s="30"/>
      <c r="F17" s="30"/>
      <c r="G17" s="30"/>
      <c r="H17" s="30"/>
      <c r="I17" s="26"/>
    </row>
    <row r="18" spans="2:9" ht="15" customHeight="1" x14ac:dyDescent="0.3">
      <c r="B18" s="23"/>
      <c r="C18" s="32" t="s">
        <v>263</v>
      </c>
      <c r="D18" s="32"/>
      <c r="E18" s="32"/>
      <c r="F18" s="32"/>
      <c r="G18" s="32"/>
      <c r="H18" s="32"/>
      <c r="I18" s="26"/>
    </row>
    <row r="19" spans="2:9" ht="15" customHeight="1" x14ac:dyDescent="0.3">
      <c r="B19" s="23"/>
      <c r="C19" s="32"/>
      <c r="D19" s="32"/>
      <c r="E19" s="32"/>
      <c r="F19" s="32"/>
      <c r="G19" s="32"/>
      <c r="H19" s="32"/>
      <c r="I19" s="26"/>
    </row>
    <row r="20" spans="2:9" ht="21" x14ac:dyDescent="0.4">
      <c r="B20" s="23"/>
      <c r="C20" s="168" t="s">
        <v>170</v>
      </c>
      <c r="D20" s="168"/>
      <c r="E20" s="168"/>
      <c r="F20" s="168"/>
      <c r="G20" s="168"/>
      <c r="H20" s="168"/>
      <c r="I20" s="26"/>
    </row>
    <row r="21" spans="2:9" ht="18" x14ac:dyDescent="0.35">
      <c r="B21" s="23"/>
      <c r="C21" s="33" t="s">
        <v>14</v>
      </c>
      <c r="D21" s="5"/>
      <c r="E21" s="6"/>
      <c r="F21" s="6"/>
      <c r="G21" s="6"/>
      <c r="H21" s="6"/>
      <c r="I21" s="26"/>
    </row>
    <row r="22" spans="2:9" ht="18" x14ac:dyDescent="0.35">
      <c r="B22" s="23"/>
      <c r="C22" s="20"/>
      <c r="D22" s="5"/>
      <c r="E22" s="6"/>
      <c r="F22" s="6"/>
      <c r="G22" s="6"/>
      <c r="H22" s="6"/>
      <c r="I22" s="26"/>
    </row>
    <row r="23" spans="2:9" ht="49.2" customHeight="1" x14ac:dyDescent="0.3">
      <c r="B23" s="23"/>
      <c r="C23" s="46" t="s">
        <v>4</v>
      </c>
      <c r="D23" s="34" t="s">
        <v>91</v>
      </c>
      <c r="E23" s="34" t="s">
        <v>92</v>
      </c>
      <c r="F23" s="34" t="s">
        <v>93</v>
      </c>
      <c r="G23" s="34" t="s">
        <v>94</v>
      </c>
      <c r="H23" s="34" t="s">
        <v>88</v>
      </c>
      <c r="I23" s="26"/>
    </row>
    <row r="24" spans="2:9" ht="15" customHeight="1" x14ac:dyDescent="0.3">
      <c r="B24" s="23"/>
      <c r="C24" s="28" t="s">
        <v>11</v>
      </c>
      <c r="D24" s="137">
        <v>4.51</v>
      </c>
      <c r="E24" s="138">
        <v>6.76</v>
      </c>
      <c r="F24" s="137">
        <v>30.98</v>
      </c>
      <c r="G24" s="138">
        <v>16.14</v>
      </c>
      <c r="H24" s="137">
        <v>58.4</v>
      </c>
      <c r="I24" s="26"/>
    </row>
    <row r="25" spans="2:9" ht="15" customHeight="1" x14ac:dyDescent="0.3">
      <c r="B25" s="23"/>
      <c r="C25" s="28" t="s">
        <v>236</v>
      </c>
      <c r="D25" s="137">
        <v>3.69</v>
      </c>
      <c r="E25" s="138">
        <v>4.72</v>
      </c>
      <c r="F25" s="137">
        <v>31.87</v>
      </c>
      <c r="G25" s="138">
        <v>13</v>
      </c>
      <c r="H25" s="137">
        <v>53.28</v>
      </c>
      <c r="I25" s="26"/>
    </row>
    <row r="26" spans="2:9" ht="15" customHeight="1" x14ac:dyDescent="0.3">
      <c r="B26" s="23"/>
      <c r="C26" s="38" t="s">
        <v>237</v>
      </c>
      <c r="D26" s="139">
        <v>11.92</v>
      </c>
      <c r="E26" s="140">
        <v>7.76</v>
      </c>
      <c r="F26" s="139">
        <v>27.23</v>
      </c>
      <c r="G26" s="140">
        <v>15.77</v>
      </c>
      <c r="H26" s="139">
        <v>62.67</v>
      </c>
      <c r="I26" s="26"/>
    </row>
    <row r="27" spans="2:9" ht="15" customHeight="1" x14ac:dyDescent="0.3">
      <c r="B27" s="23"/>
      <c r="C27" s="43"/>
      <c r="D27" s="141"/>
      <c r="E27" s="141"/>
      <c r="F27" s="141"/>
      <c r="G27" s="141"/>
      <c r="H27" s="141"/>
      <c r="I27" s="26"/>
    </row>
    <row r="28" spans="2:9" ht="15" customHeight="1" x14ac:dyDescent="0.3">
      <c r="B28" s="23"/>
      <c r="C28" s="28" t="s">
        <v>238</v>
      </c>
      <c r="D28" s="137">
        <v>15.62</v>
      </c>
      <c r="E28" s="142">
        <v>-8.0399999999999991</v>
      </c>
      <c r="F28" s="137">
        <v>7.52</v>
      </c>
      <c r="G28" s="138">
        <v>1.78</v>
      </c>
      <c r="H28" s="137">
        <v>16.89</v>
      </c>
      <c r="I28" s="26"/>
    </row>
    <row r="29" spans="2:9" ht="15" customHeight="1" x14ac:dyDescent="0.3">
      <c r="B29" s="23"/>
      <c r="C29" s="28" t="s">
        <v>239</v>
      </c>
      <c r="D29" s="137">
        <v>11.88</v>
      </c>
      <c r="E29" s="138">
        <v>7.92</v>
      </c>
      <c r="F29" s="137">
        <v>27.43</v>
      </c>
      <c r="G29" s="138">
        <v>15.91</v>
      </c>
      <c r="H29" s="137">
        <v>63.13</v>
      </c>
      <c r="I29" s="26"/>
    </row>
    <row r="30" spans="2:9" ht="15" customHeight="1" x14ac:dyDescent="0.3">
      <c r="B30" s="23"/>
      <c r="C30" s="129" t="s">
        <v>254</v>
      </c>
      <c r="D30" s="30"/>
      <c r="E30" s="30"/>
      <c r="F30" s="30"/>
      <c r="G30" s="30"/>
      <c r="H30" s="30"/>
      <c r="I30" s="26"/>
    </row>
    <row r="31" spans="2:9" ht="15" customHeight="1" x14ac:dyDescent="0.3">
      <c r="B31" s="23"/>
      <c r="C31" s="32" t="s">
        <v>263</v>
      </c>
      <c r="D31" s="32"/>
      <c r="E31" s="32"/>
      <c r="F31" s="32"/>
      <c r="G31" s="32"/>
      <c r="H31" s="32"/>
      <c r="I31" s="26"/>
    </row>
    <row r="32" spans="2:9" ht="15" customHeight="1" x14ac:dyDescent="0.3">
      <c r="B32" s="24"/>
      <c r="C32" s="7"/>
      <c r="D32" s="7"/>
      <c r="E32" s="7"/>
      <c r="F32" s="7"/>
      <c r="G32" s="7"/>
      <c r="H32" s="7"/>
      <c r="I32" s="27"/>
    </row>
    <row r="33" ht="20.100000000000001" customHeight="1" x14ac:dyDescent="0.3"/>
  </sheetData>
  <mergeCells count="3">
    <mergeCell ref="C7:H7"/>
    <mergeCell ref="C20:H20"/>
    <mergeCell ref="C6:H6"/>
  </mergeCells>
  <pageMargins left="0.7" right="0.7" top="0.75" bottom="0.75" header="0.3" footer="0.3"/>
  <pageSetup paperSize="9" orientation="landscape" r:id="rId1"/>
  <ignoredErrors>
    <ignoredError sqref="E1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3"/>
  <sheetViews>
    <sheetView zoomScaleNormal="100" workbookViewId="0">
      <selection activeCell="C18" sqref="C18:G18"/>
    </sheetView>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7" t="s">
        <v>186</v>
      </c>
      <c r="D6" s="167"/>
      <c r="E6" s="167"/>
      <c r="F6" s="167"/>
      <c r="G6" s="167"/>
      <c r="H6" s="26"/>
    </row>
    <row r="7" spans="2:8" ht="21" x14ac:dyDescent="0.4">
      <c r="B7" s="23"/>
      <c r="C7" s="168" t="s">
        <v>152</v>
      </c>
      <c r="D7" s="168"/>
      <c r="E7" s="168"/>
      <c r="F7" s="168"/>
      <c r="G7" s="168"/>
      <c r="H7" s="26"/>
    </row>
    <row r="8" spans="2:8" ht="18" x14ac:dyDescent="0.35">
      <c r="B8" s="23"/>
      <c r="C8" s="33" t="s">
        <v>14</v>
      </c>
      <c r="D8" s="5"/>
      <c r="E8" s="6"/>
      <c r="F8" s="6"/>
      <c r="G8" s="6"/>
      <c r="H8" s="26"/>
    </row>
    <row r="9" spans="2:8" ht="15" customHeight="1" x14ac:dyDescent="0.35">
      <c r="B9" s="23"/>
      <c r="C9" s="20"/>
      <c r="D9" s="5"/>
      <c r="E9" s="6"/>
      <c r="F9" s="6"/>
      <c r="G9" s="6"/>
      <c r="H9" s="26"/>
    </row>
    <row r="10" spans="2:8" ht="49.2" customHeight="1" x14ac:dyDescent="0.3">
      <c r="B10" s="23"/>
      <c r="C10" s="46" t="s">
        <v>4</v>
      </c>
      <c r="D10" s="34" t="s">
        <v>95</v>
      </c>
      <c r="E10" s="34" t="s">
        <v>96</v>
      </c>
      <c r="F10" s="34" t="s">
        <v>97</v>
      </c>
      <c r="G10" s="34" t="s">
        <v>98</v>
      </c>
      <c r="H10" s="26"/>
    </row>
    <row r="11" spans="2:8" ht="15" customHeight="1" x14ac:dyDescent="0.3">
      <c r="B11" s="23"/>
      <c r="C11" s="28" t="s">
        <v>11</v>
      </c>
      <c r="D11" s="36">
        <v>7584156</v>
      </c>
      <c r="E11" s="35">
        <v>359294</v>
      </c>
      <c r="F11" s="36">
        <v>6902752</v>
      </c>
      <c r="G11" s="35">
        <v>14846219</v>
      </c>
      <c r="H11" s="26"/>
    </row>
    <row r="12" spans="2:8" ht="15" customHeight="1" x14ac:dyDescent="0.3">
      <c r="B12" s="23"/>
      <c r="C12" s="28" t="s">
        <v>236</v>
      </c>
      <c r="D12" s="36">
        <v>1752319</v>
      </c>
      <c r="E12" s="35">
        <v>76763</v>
      </c>
      <c r="F12" s="36">
        <v>1540953</v>
      </c>
      <c r="G12" s="35">
        <v>3370039</v>
      </c>
      <c r="H12" s="26"/>
    </row>
    <row r="13" spans="2:8" ht="15" customHeight="1" x14ac:dyDescent="0.3">
      <c r="B13" s="23"/>
      <c r="C13" s="38" t="s">
        <v>237</v>
      </c>
      <c r="D13" s="41">
        <v>397606</v>
      </c>
      <c r="E13" s="42">
        <v>14866</v>
      </c>
      <c r="F13" s="41">
        <v>368042</v>
      </c>
      <c r="G13" s="42">
        <v>780514</v>
      </c>
      <c r="H13" s="26"/>
    </row>
    <row r="14" spans="2:8" ht="15" customHeight="1" x14ac:dyDescent="0.3">
      <c r="B14" s="23"/>
      <c r="C14" s="43"/>
      <c r="D14" s="44"/>
      <c r="E14" s="44"/>
      <c r="F14" s="44"/>
      <c r="G14" s="44"/>
      <c r="H14" s="26"/>
    </row>
    <row r="15" spans="2:8" ht="15" customHeight="1" x14ac:dyDescent="0.3">
      <c r="B15" s="23"/>
      <c r="C15" s="28" t="s">
        <v>238</v>
      </c>
      <c r="D15" s="36">
        <v>5081</v>
      </c>
      <c r="E15" s="35">
        <v>400</v>
      </c>
      <c r="F15" s="36">
        <v>4901</v>
      </c>
      <c r="G15" s="35">
        <v>10381</v>
      </c>
      <c r="H15" s="26"/>
    </row>
    <row r="16" spans="2:8" ht="15" customHeight="1" x14ac:dyDescent="0.3">
      <c r="B16" s="23"/>
      <c r="C16" s="28" t="s">
        <v>239</v>
      </c>
      <c r="D16" s="36">
        <v>392525</v>
      </c>
      <c r="E16" s="35">
        <v>14466</v>
      </c>
      <c r="F16" s="36">
        <v>363141</v>
      </c>
      <c r="G16" s="35">
        <v>770133</v>
      </c>
      <c r="H16" s="26"/>
    </row>
    <row r="17" spans="2:8" ht="15" customHeight="1" x14ac:dyDescent="0.3">
      <c r="B17" s="23"/>
      <c r="C17" s="189" t="s">
        <v>255</v>
      </c>
      <c r="D17" s="189"/>
      <c r="E17" s="189"/>
      <c r="F17" s="30"/>
      <c r="G17" s="30"/>
      <c r="H17" s="26"/>
    </row>
    <row r="18" spans="2:8" x14ac:dyDescent="0.3">
      <c r="B18" s="23"/>
      <c r="C18" s="171" t="s">
        <v>275</v>
      </c>
      <c r="D18" s="171"/>
      <c r="E18" s="171"/>
      <c r="F18" s="171"/>
      <c r="G18" s="171"/>
      <c r="H18" s="26"/>
    </row>
    <row r="19" spans="2:8" ht="15" customHeight="1" x14ac:dyDescent="0.3">
      <c r="B19" s="23"/>
      <c r="C19" s="32"/>
      <c r="D19" s="32"/>
      <c r="E19" s="32"/>
      <c r="F19" s="32"/>
      <c r="G19" s="32"/>
      <c r="H19" s="26"/>
    </row>
    <row r="20" spans="2:8" ht="21" x14ac:dyDescent="0.4">
      <c r="B20" s="23"/>
      <c r="C20" s="168" t="s">
        <v>151</v>
      </c>
      <c r="D20" s="168"/>
      <c r="E20" s="168"/>
      <c r="F20" s="168"/>
      <c r="G20" s="168"/>
      <c r="H20" s="26"/>
    </row>
    <row r="21" spans="2:8" ht="18" x14ac:dyDescent="0.35">
      <c r="B21" s="23"/>
      <c r="C21" s="33" t="s">
        <v>14</v>
      </c>
      <c r="D21" s="5"/>
      <c r="E21" s="6"/>
      <c r="F21" s="6"/>
      <c r="G21" s="6"/>
      <c r="H21" s="26"/>
    </row>
    <row r="22" spans="2:8" ht="15" customHeight="1" x14ac:dyDescent="0.35">
      <c r="B22" s="23"/>
      <c r="C22" s="20"/>
      <c r="D22" s="5"/>
      <c r="E22" s="6"/>
      <c r="F22" s="6"/>
      <c r="G22" s="6"/>
      <c r="H22" s="26"/>
    </row>
    <row r="23" spans="2:8" ht="49.2" customHeight="1" x14ac:dyDescent="0.3">
      <c r="B23" s="23"/>
      <c r="C23" s="46" t="s">
        <v>4</v>
      </c>
      <c r="D23" s="34" t="s">
        <v>95</v>
      </c>
      <c r="E23" s="34" t="s">
        <v>96</v>
      </c>
      <c r="F23" s="34" t="s">
        <v>97</v>
      </c>
      <c r="G23" s="34" t="s">
        <v>98</v>
      </c>
      <c r="H23" s="26"/>
    </row>
    <row r="24" spans="2:8" ht="15" customHeight="1" x14ac:dyDescent="0.3">
      <c r="B24" s="23"/>
      <c r="C24" s="28" t="s">
        <v>11</v>
      </c>
      <c r="D24" s="36">
        <v>1272</v>
      </c>
      <c r="E24" s="35">
        <v>60</v>
      </c>
      <c r="F24" s="36">
        <v>1158</v>
      </c>
      <c r="G24" s="35">
        <v>2490</v>
      </c>
      <c r="H24" s="26"/>
    </row>
    <row r="25" spans="2:8" ht="15" customHeight="1" x14ac:dyDescent="0.3">
      <c r="B25" s="23"/>
      <c r="C25" s="28" t="s">
        <v>236</v>
      </c>
      <c r="D25" s="36">
        <v>1283</v>
      </c>
      <c r="E25" s="35">
        <v>56</v>
      </c>
      <c r="F25" s="36">
        <v>1128</v>
      </c>
      <c r="G25" s="35">
        <v>2468</v>
      </c>
      <c r="H25" s="26"/>
    </row>
    <row r="26" spans="2:8" ht="15" customHeight="1" x14ac:dyDescent="0.3">
      <c r="B26" s="23"/>
      <c r="C26" s="38" t="s">
        <v>237</v>
      </c>
      <c r="D26" s="41">
        <v>1072</v>
      </c>
      <c r="E26" s="42">
        <v>40</v>
      </c>
      <c r="F26" s="41">
        <v>993</v>
      </c>
      <c r="G26" s="42">
        <v>2105</v>
      </c>
      <c r="H26" s="26"/>
    </row>
    <row r="27" spans="2:8" ht="15" customHeight="1" x14ac:dyDescent="0.3">
      <c r="B27" s="23"/>
      <c r="C27" s="43"/>
      <c r="D27" s="44"/>
      <c r="E27" s="44"/>
      <c r="F27" s="44"/>
      <c r="G27" s="44"/>
      <c r="H27" s="26"/>
    </row>
    <row r="28" spans="2:8" ht="15" customHeight="1" x14ac:dyDescent="0.3">
      <c r="B28" s="23"/>
      <c r="C28" s="28" t="s">
        <v>238</v>
      </c>
      <c r="D28" s="36">
        <v>1375</v>
      </c>
      <c r="E28" s="35">
        <v>108</v>
      </c>
      <c r="F28" s="36">
        <v>1327</v>
      </c>
      <c r="G28" s="35">
        <v>2810</v>
      </c>
      <c r="H28" s="26"/>
    </row>
    <row r="29" spans="2:8" ht="15" customHeight="1" x14ac:dyDescent="0.3">
      <c r="B29" s="23"/>
      <c r="C29" s="28" t="s">
        <v>239</v>
      </c>
      <c r="D29" s="36">
        <v>1069</v>
      </c>
      <c r="E29" s="35">
        <v>39</v>
      </c>
      <c r="F29" s="36">
        <v>989</v>
      </c>
      <c r="G29" s="35">
        <v>2098</v>
      </c>
      <c r="H29" s="26"/>
    </row>
    <row r="30" spans="2:8" ht="15" customHeight="1" x14ac:dyDescent="0.3">
      <c r="B30" s="23"/>
      <c r="C30" s="189" t="s">
        <v>255</v>
      </c>
      <c r="D30" s="189"/>
      <c r="E30" s="189"/>
      <c r="F30" s="30"/>
      <c r="G30" s="30"/>
      <c r="H30" s="26"/>
    </row>
    <row r="31" spans="2:8" x14ac:dyDescent="0.3">
      <c r="B31" s="23"/>
      <c r="C31" s="171" t="s">
        <v>275</v>
      </c>
      <c r="D31" s="171"/>
      <c r="E31" s="171"/>
      <c r="F31" s="171"/>
      <c r="G31" s="171"/>
      <c r="H31" s="26"/>
    </row>
    <row r="32" spans="2:8" ht="15" customHeight="1" x14ac:dyDescent="0.3">
      <c r="B32" s="24"/>
      <c r="C32" s="7"/>
      <c r="D32" s="7"/>
      <c r="E32" s="7"/>
      <c r="F32" s="7"/>
      <c r="G32" s="7"/>
      <c r="H32" s="27"/>
    </row>
    <row r="33" ht="20.100000000000001" customHeight="1" x14ac:dyDescent="0.3"/>
  </sheetData>
  <mergeCells count="7">
    <mergeCell ref="C31:G31"/>
    <mergeCell ref="C7:G7"/>
    <mergeCell ref="C20:G20"/>
    <mergeCell ref="C6:G6"/>
    <mergeCell ref="C17:E17"/>
    <mergeCell ref="C30:E30"/>
    <mergeCell ref="C18:G18"/>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7" t="s">
        <v>190</v>
      </c>
      <c r="D6" s="167"/>
      <c r="E6" s="167"/>
      <c r="F6" s="167"/>
      <c r="G6" s="167"/>
      <c r="H6" s="26"/>
    </row>
    <row r="7" spans="2:8" ht="21" x14ac:dyDescent="0.4">
      <c r="B7" s="23"/>
      <c r="C7" s="168" t="s">
        <v>142</v>
      </c>
      <c r="D7" s="168"/>
      <c r="E7" s="168"/>
      <c r="F7" s="168"/>
      <c r="G7" s="168"/>
      <c r="H7" s="26"/>
    </row>
    <row r="8" spans="2:8" ht="18" x14ac:dyDescent="0.35">
      <c r="B8" s="23"/>
      <c r="C8" s="33" t="s">
        <v>14</v>
      </c>
      <c r="D8" s="5"/>
      <c r="E8" s="6"/>
      <c r="F8" s="6"/>
      <c r="G8" s="6"/>
      <c r="H8" s="26"/>
    </row>
    <row r="9" spans="2:8" ht="15" customHeight="1" x14ac:dyDescent="0.35">
      <c r="B9" s="23"/>
      <c r="C9" s="20"/>
      <c r="D9" s="5"/>
      <c r="E9" s="6"/>
      <c r="F9" s="6"/>
      <c r="G9" s="6"/>
      <c r="H9" s="26"/>
    </row>
    <row r="10" spans="2:8" ht="15" customHeight="1" x14ac:dyDescent="0.3">
      <c r="B10" s="23"/>
      <c r="C10" s="184" t="s">
        <v>4</v>
      </c>
      <c r="D10" s="174" t="s">
        <v>99</v>
      </c>
      <c r="E10" s="174"/>
      <c r="F10" s="174"/>
      <c r="G10" s="172" t="s">
        <v>230</v>
      </c>
      <c r="H10" s="26"/>
    </row>
    <row r="11" spans="2:8" ht="49.2" customHeight="1" x14ac:dyDescent="0.3">
      <c r="B11" s="23"/>
      <c r="C11" s="184"/>
      <c r="D11" s="34" t="s">
        <v>100</v>
      </c>
      <c r="E11" s="34" t="s">
        <v>101</v>
      </c>
      <c r="F11" s="34" t="s">
        <v>102</v>
      </c>
      <c r="G11" s="172"/>
      <c r="H11" s="26"/>
    </row>
    <row r="12" spans="2:8" ht="15" customHeight="1" x14ac:dyDescent="0.3">
      <c r="B12" s="23"/>
      <c r="C12" s="28" t="s">
        <v>11</v>
      </c>
      <c r="D12" s="36">
        <v>16462</v>
      </c>
      <c r="E12" s="35">
        <v>53486</v>
      </c>
      <c r="F12" s="36">
        <v>32726</v>
      </c>
      <c r="G12" s="35">
        <v>69948</v>
      </c>
      <c r="H12" s="26"/>
    </row>
    <row r="13" spans="2:8" ht="15" customHeight="1" x14ac:dyDescent="0.3">
      <c r="B13" s="23"/>
      <c r="C13" s="28" t="s">
        <v>236</v>
      </c>
      <c r="D13" s="36">
        <v>5012</v>
      </c>
      <c r="E13" s="35">
        <v>14855</v>
      </c>
      <c r="F13" s="36">
        <v>9134</v>
      </c>
      <c r="G13" s="35">
        <v>19867</v>
      </c>
      <c r="H13" s="26"/>
    </row>
    <row r="14" spans="2:8" ht="15" customHeight="1" x14ac:dyDescent="0.3">
      <c r="B14" s="23"/>
      <c r="C14" s="38" t="s">
        <v>237</v>
      </c>
      <c r="D14" s="41">
        <v>1115</v>
      </c>
      <c r="E14" s="42">
        <v>3598</v>
      </c>
      <c r="F14" s="41">
        <v>2199</v>
      </c>
      <c r="G14" s="42">
        <v>4713</v>
      </c>
      <c r="H14" s="26"/>
    </row>
    <row r="15" spans="2:8" ht="15" customHeight="1" x14ac:dyDescent="0.3">
      <c r="B15" s="23"/>
      <c r="C15" s="43"/>
      <c r="D15" s="44"/>
      <c r="E15" s="44"/>
      <c r="F15" s="44"/>
      <c r="G15" s="44"/>
      <c r="H15" s="26"/>
    </row>
    <row r="16" spans="2:8" ht="15" customHeight="1" x14ac:dyDescent="0.3">
      <c r="B16" s="23"/>
      <c r="C16" s="28" t="s">
        <v>238</v>
      </c>
      <c r="D16" s="36">
        <v>11</v>
      </c>
      <c r="E16" s="35">
        <v>18</v>
      </c>
      <c r="F16" s="36">
        <v>12</v>
      </c>
      <c r="G16" s="35">
        <v>29</v>
      </c>
      <c r="H16" s="26"/>
    </row>
    <row r="17" spans="2:8" ht="15" customHeight="1" x14ac:dyDescent="0.3">
      <c r="B17" s="23"/>
      <c r="C17" s="28" t="s">
        <v>239</v>
      </c>
      <c r="D17" s="36">
        <v>1104</v>
      </c>
      <c r="E17" s="35">
        <v>3580</v>
      </c>
      <c r="F17" s="36">
        <v>2187</v>
      </c>
      <c r="G17" s="35">
        <v>4684</v>
      </c>
      <c r="H17" s="26"/>
    </row>
    <row r="18" spans="2:8" ht="15" customHeight="1" x14ac:dyDescent="0.3">
      <c r="B18" s="23"/>
      <c r="C18" s="189" t="s">
        <v>255</v>
      </c>
      <c r="D18" s="189"/>
      <c r="E18" s="189"/>
      <c r="F18" s="30"/>
      <c r="G18" s="30"/>
      <c r="H18" s="26"/>
    </row>
    <row r="19" spans="2:8" ht="15" customHeight="1" x14ac:dyDescent="0.3">
      <c r="B19" s="23"/>
      <c r="C19" s="171" t="s">
        <v>275</v>
      </c>
      <c r="D19" s="171"/>
      <c r="E19" s="171"/>
      <c r="F19" s="171"/>
      <c r="G19" s="171"/>
      <c r="H19" s="26"/>
    </row>
    <row r="20" spans="2:8" ht="15" customHeight="1" x14ac:dyDescent="0.3">
      <c r="B20" s="23"/>
      <c r="C20" s="32"/>
      <c r="D20" s="32"/>
      <c r="E20" s="32"/>
      <c r="F20" s="32"/>
      <c r="G20" s="32"/>
      <c r="H20" s="26"/>
    </row>
    <row r="21" spans="2:8" ht="21" x14ac:dyDescent="0.4">
      <c r="B21" s="23"/>
      <c r="C21" s="168" t="s">
        <v>143</v>
      </c>
      <c r="D21" s="168"/>
      <c r="E21" s="168"/>
      <c r="F21" s="168"/>
      <c r="G21" s="168"/>
      <c r="H21" s="26"/>
    </row>
    <row r="22" spans="2:8" ht="18" x14ac:dyDescent="0.35">
      <c r="B22" s="23"/>
      <c r="C22" s="33" t="s">
        <v>14</v>
      </c>
      <c r="D22" s="5"/>
      <c r="E22" s="6"/>
      <c r="F22" s="6"/>
      <c r="G22" s="6"/>
      <c r="H22" s="26"/>
    </row>
    <row r="23" spans="2:8" ht="15" customHeight="1" x14ac:dyDescent="0.35">
      <c r="B23" s="23"/>
      <c r="C23" s="33"/>
      <c r="D23" s="5"/>
      <c r="E23" s="6"/>
      <c r="F23" s="6"/>
      <c r="G23" s="6"/>
      <c r="H23" s="26"/>
    </row>
    <row r="24" spans="2:8" ht="15" customHeight="1" x14ac:dyDescent="0.3">
      <c r="B24" s="23"/>
      <c r="C24" s="170" t="s">
        <v>4</v>
      </c>
      <c r="D24" s="174" t="s">
        <v>99</v>
      </c>
      <c r="E24" s="174"/>
      <c r="F24" s="174"/>
      <c r="G24" s="172" t="s">
        <v>231</v>
      </c>
      <c r="H24" s="26"/>
    </row>
    <row r="25" spans="2:8" ht="49.2" customHeight="1" x14ac:dyDescent="0.3">
      <c r="B25" s="23"/>
      <c r="C25" s="170"/>
      <c r="D25" s="34" t="s">
        <v>100</v>
      </c>
      <c r="E25" s="34" t="s">
        <v>101</v>
      </c>
      <c r="F25" s="34" t="s">
        <v>102</v>
      </c>
      <c r="G25" s="172"/>
      <c r="H25" s="26"/>
    </row>
    <row r="26" spans="2:8" ht="15" customHeight="1" x14ac:dyDescent="0.3">
      <c r="B26" s="23"/>
      <c r="C26" s="28" t="s">
        <v>11</v>
      </c>
      <c r="D26" s="36">
        <v>3</v>
      </c>
      <c r="E26" s="35">
        <v>43</v>
      </c>
      <c r="F26" s="36">
        <v>102</v>
      </c>
      <c r="G26" s="35">
        <v>12</v>
      </c>
      <c r="H26" s="26"/>
    </row>
    <row r="27" spans="2:8" ht="15" customHeight="1" x14ac:dyDescent="0.3">
      <c r="B27" s="23"/>
      <c r="C27" s="28" t="s">
        <v>236</v>
      </c>
      <c r="D27" s="36">
        <v>5</v>
      </c>
      <c r="E27" s="35">
        <v>54</v>
      </c>
      <c r="F27" s="36">
        <v>131</v>
      </c>
      <c r="G27" s="35">
        <v>15</v>
      </c>
      <c r="H27" s="26"/>
    </row>
    <row r="28" spans="2:8" ht="15" customHeight="1" x14ac:dyDescent="0.3">
      <c r="B28" s="23"/>
      <c r="C28" s="38" t="s">
        <v>237</v>
      </c>
      <c r="D28" s="41">
        <v>4</v>
      </c>
      <c r="E28" s="42">
        <v>63</v>
      </c>
      <c r="F28" s="41">
        <v>157</v>
      </c>
      <c r="G28" s="42">
        <v>13</v>
      </c>
      <c r="H28" s="26"/>
    </row>
    <row r="29" spans="2:8" ht="15" customHeight="1" x14ac:dyDescent="0.3">
      <c r="B29" s="23"/>
      <c r="C29" s="43"/>
      <c r="D29" s="44"/>
      <c r="E29" s="44"/>
      <c r="F29" s="44"/>
      <c r="G29" s="44"/>
      <c r="H29" s="26"/>
    </row>
    <row r="30" spans="2:8" ht="15" customHeight="1" x14ac:dyDescent="0.3">
      <c r="B30" s="23"/>
      <c r="C30" s="28" t="s">
        <v>238</v>
      </c>
      <c r="D30" s="36">
        <v>5</v>
      </c>
      <c r="E30" s="35">
        <v>13</v>
      </c>
      <c r="F30" s="36">
        <v>36</v>
      </c>
      <c r="G30" s="35">
        <v>8</v>
      </c>
      <c r="H30" s="26"/>
    </row>
    <row r="31" spans="2:8" ht="15" customHeight="1" x14ac:dyDescent="0.3">
      <c r="B31" s="23"/>
      <c r="C31" s="28" t="s">
        <v>239</v>
      </c>
      <c r="D31" s="36">
        <v>4</v>
      </c>
      <c r="E31" s="35">
        <v>64</v>
      </c>
      <c r="F31" s="36">
        <v>160</v>
      </c>
      <c r="G31" s="35">
        <v>13</v>
      </c>
      <c r="H31" s="26"/>
    </row>
    <row r="32" spans="2:8" ht="15" customHeight="1" x14ac:dyDescent="0.3">
      <c r="B32" s="23"/>
      <c r="C32" s="189" t="s">
        <v>255</v>
      </c>
      <c r="D32" s="189"/>
      <c r="E32" s="189"/>
      <c r="F32" s="30"/>
      <c r="G32" s="30"/>
      <c r="H32" s="26"/>
    </row>
    <row r="33" spans="2:8" ht="15" customHeight="1" x14ac:dyDescent="0.3">
      <c r="B33" s="23"/>
      <c r="C33" s="171" t="s">
        <v>275</v>
      </c>
      <c r="D33" s="171"/>
      <c r="E33" s="171"/>
      <c r="F33" s="171"/>
      <c r="G33" s="171"/>
      <c r="H33" s="26"/>
    </row>
    <row r="34" spans="2:8" ht="15" customHeight="1" x14ac:dyDescent="0.3">
      <c r="B34" s="24"/>
      <c r="C34" s="7"/>
      <c r="D34" s="7"/>
      <c r="E34" s="7"/>
      <c r="F34" s="7"/>
      <c r="G34" s="7"/>
      <c r="H34" s="27"/>
    </row>
    <row r="35" spans="2:8" ht="20.100000000000001" customHeight="1" x14ac:dyDescent="0.3"/>
  </sheetData>
  <mergeCells count="13">
    <mergeCell ref="C33:G33"/>
    <mergeCell ref="C32:E32"/>
    <mergeCell ref="C6:G6"/>
    <mergeCell ref="C24:C25"/>
    <mergeCell ref="D24:F24"/>
    <mergeCell ref="G24:G25"/>
    <mergeCell ref="C7:G7"/>
    <mergeCell ref="C21:G21"/>
    <mergeCell ref="D10:F10"/>
    <mergeCell ref="G10:G11"/>
    <mergeCell ref="C10:C11"/>
    <mergeCell ref="C18:E18"/>
    <mergeCell ref="C19:G19"/>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4"/>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67" t="s">
        <v>191</v>
      </c>
      <c r="D6" s="167"/>
      <c r="E6" s="167"/>
      <c r="F6" s="167"/>
      <c r="G6" s="167"/>
      <c r="H6" s="167"/>
      <c r="I6" s="167"/>
      <c r="J6" s="167"/>
      <c r="K6" s="101"/>
      <c r="L6" s="26"/>
    </row>
    <row r="7" spans="2:12" ht="21" x14ac:dyDescent="0.4">
      <c r="B7" s="23"/>
      <c r="C7" s="168" t="s">
        <v>235</v>
      </c>
      <c r="D7" s="168"/>
      <c r="E7" s="168"/>
      <c r="F7" s="168"/>
      <c r="G7" s="168"/>
      <c r="H7" s="168"/>
      <c r="I7" s="168"/>
      <c r="J7" s="168"/>
      <c r="K7" s="29"/>
      <c r="L7" s="26"/>
    </row>
    <row r="8" spans="2:12" ht="18" x14ac:dyDescent="0.35">
      <c r="B8" s="23"/>
      <c r="C8" s="33" t="s">
        <v>261</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70" t="s">
        <v>4</v>
      </c>
      <c r="D10" s="178" t="s">
        <v>100</v>
      </c>
      <c r="E10" s="179"/>
      <c r="F10" s="178" t="s">
        <v>101</v>
      </c>
      <c r="G10" s="179"/>
      <c r="H10" s="178" t="s">
        <v>102</v>
      </c>
      <c r="I10" s="179"/>
      <c r="J10" s="178" t="s">
        <v>103</v>
      </c>
      <c r="K10" s="179"/>
      <c r="L10" s="26"/>
    </row>
    <row r="11" spans="2:12" ht="49.2" customHeight="1" x14ac:dyDescent="0.3">
      <c r="B11" s="23"/>
      <c r="C11" s="170"/>
      <c r="D11" s="34" t="s">
        <v>104</v>
      </c>
      <c r="E11" s="37" t="s">
        <v>105</v>
      </c>
      <c r="F11" s="34" t="s">
        <v>104</v>
      </c>
      <c r="G11" s="37" t="s">
        <v>105</v>
      </c>
      <c r="H11" s="34" t="s">
        <v>104</v>
      </c>
      <c r="I11" s="37" t="s">
        <v>105</v>
      </c>
      <c r="J11" s="34" t="s">
        <v>104</v>
      </c>
      <c r="K11" s="37" t="s">
        <v>105</v>
      </c>
      <c r="L11" s="26"/>
    </row>
    <row r="12" spans="2:12" ht="15" customHeight="1" x14ac:dyDescent="0.3">
      <c r="B12" s="23"/>
      <c r="C12" s="28" t="s">
        <v>11</v>
      </c>
      <c r="D12" s="36">
        <v>430742</v>
      </c>
      <c r="E12" s="35">
        <v>60920</v>
      </c>
      <c r="F12" s="36">
        <v>620704</v>
      </c>
      <c r="G12" s="35">
        <v>161146</v>
      </c>
      <c r="H12" s="36">
        <v>205568</v>
      </c>
      <c r="I12" s="35">
        <v>60197</v>
      </c>
      <c r="J12" s="36">
        <v>1051446</v>
      </c>
      <c r="K12" s="35">
        <v>222066</v>
      </c>
      <c r="L12" s="26"/>
    </row>
    <row r="13" spans="2:12" ht="15" customHeight="1" x14ac:dyDescent="0.3">
      <c r="B13" s="23"/>
      <c r="C13" s="28" t="s">
        <v>236</v>
      </c>
      <c r="D13" s="36">
        <v>103410</v>
      </c>
      <c r="E13" s="35">
        <v>15325</v>
      </c>
      <c r="F13" s="36">
        <v>141815</v>
      </c>
      <c r="G13" s="35">
        <v>38386</v>
      </c>
      <c r="H13" s="36">
        <v>46131</v>
      </c>
      <c r="I13" s="35">
        <v>14152</v>
      </c>
      <c r="J13" s="36">
        <v>245225</v>
      </c>
      <c r="K13" s="35">
        <v>53711</v>
      </c>
      <c r="L13" s="26"/>
    </row>
    <row r="14" spans="2:12" ht="15" customHeight="1" x14ac:dyDescent="0.3">
      <c r="B14" s="23"/>
      <c r="C14" s="38" t="s">
        <v>237</v>
      </c>
      <c r="D14" s="41">
        <v>22608</v>
      </c>
      <c r="E14" s="42">
        <v>2847</v>
      </c>
      <c r="F14" s="41">
        <v>27415</v>
      </c>
      <c r="G14" s="42">
        <v>7015</v>
      </c>
      <c r="H14" s="60">
        <v>8866</v>
      </c>
      <c r="I14" s="61">
        <v>2516</v>
      </c>
      <c r="J14" s="60">
        <v>50023</v>
      </c>
      <c r="K14" s="61">
        <v>9862</v>
      </c>
      <c r="L14" s="26"/>
    </row>
    <row r="15" spans="2:12" ht="15" customHeight="1" x14ac:dyDescent="0.3">
      <c r="B15" s="23"/>
      <c r="C15" s="43"/>
      <c r="D15" s="44"/>
      <c r="E15" s="44"/>
      <c r="F15" s="44"/>
      <c r="G15" s="44"/>
      <c r="H15" s="63"/>
      <c r="I15" s="63"/>
      <c r="J15" s="63"/>
      <c r="K15" s="63"/>
      <c r="L15" s="26"/>
    </row>
    <row r="16" spans="2:12" ht="15" customHeight="1" x14ac:dyDescent="0.3">
      <c r="B16" s="23"/>
      <c r="C16" s="28" t="s">
        <v>238</v>
      </c>
      <c r="D16" s="36">
        <v>251</v>
      </c>
      <c r="E16" s="35">
        <v>44</v>
      </c>
      <c r="F16" s="36">
        <v>591</v>
      </c>
      <c r="G16" s="35">
        <v>139</v>
      </c>
      <c r="H16" s="57">
        <v>202</v>
      </c>
      <c r="I16" s="58">
        <v>54</v>
      </c>
      <c r="J16" s="57">
        <v>842</v>
      </c>
      <c r="K16" s="58">
        <v>183</v>
      </c>
      <c r="L16" s="26"/>
    </row>
    <row r="17" spans="2:12" ht="15" customHeight="1" x14ac:dyDescent="0.3">
      <c r="B17" s="23"/>
      <c r="C17" s="28" t="s">
        <v>239</v>
      </c>
      <c r="D17" s="36">
        <v>22357</v>
      </c>
      <c r="E17" s="35">
        <v>2803</v>
      </c>
      <c r="F17" s="36">
        <v>26824</v>
      </c>
      <c r="G17" s="35">
        <v>6876</v>
      </c>
      <c r="H17" s="57">
        <v>8664</v>
      </c>
      <c r="I17" s="58">
        <v>2462</v>
      </c>
      <c r="J17" s="57">
        <v>49181</v>
      </c>
      <c r="K17" s="58">
        <v>9679</v>
      </c>
      <c r="L17" s="26"/>
    </row>
    <row r="18" spans="2:12" ht="15" customHeight="1" x14ac:dyDescent="0.3">
      <c r="B18" s="23"/>
      <c r="C18" s="189" t="s">
        <v>278</v>
      </c>
      <c r="D18" s="189"/>
      <c r="E18" s="189"/>
      <c r="F18" s="30"/>
      <c r="G18" s="30"/>
      <c r="H18" s="66"/>
      <c r="I18" s="66"/>
      <c r="J18" s="66"/>
      <c r="K18" s="66"/>
      <c r="L18" s="26"/>
    </row>
    <row r="19" spans="2:12" ht="15" customHeight="1" x14ac:dyDescent="0.3">
      <c r="B19" s="23"/>
      <c r="C19" s="171" t="s">
        <v>275</v>
      </c>
      <c r="D19" s="171"/>
      <c r="E19" s="171"/>
      <c r="F19" s="171"/>
      <c r="G19" s="171"/>
      <c r="H19" s="105"/>
      <c r="I19" s="105"/>
      <c r="J19" s="105"/>
      <c r="K19" s="105"/>
      <c r="L19" s="26"/>
    </row>
    <row r="20" spans="2:12" ht="15" customHeight="1" x14ac:dyDescent="0.3">
      <c r="B20" s="23"/>
      <c r="C20" s="32"/>
      <c r="D20" s="32"/>
      <c r="E20" s="32"/>
      <c r="F20" s="32"/>
      <c r="G20" s="32"/>
      <c r="H20" s="66"/>
      <c r="I20" s="66"/>
      <c r="J20" s="32"/>
      <c r="K20" s="32"/>
      <c r="L20" s="26"/>
    </row>
    <row r="21" spans="2:12" ht="21" x14ac:dyDescent="0.4">
      <c r="B21" s="23"/>
      <c r="C21" s="168" t="s">
        <v>234</v>
      </c>
      <c r="D21" s="168"/>
      <c r="E21" s="168"/>
      <c r="F21" s="168"/>
      <c r="G21" s="168"/>
      <c r="H21" s="168"/>
      <c r="I21" s="168"/>
      <c r="J21" s="168"/>
      <c r="K21" s="168"/>
      <c r="L21" s="26"/>
    </row>
    <row r="22" spans="2:12" ht="18" x14ac:dyDescent="0.35">
      <c r="B22" s="23"/>
      <c r="C22" s="33" t="s">
        <v>262</v>
      </c>
      <c r="D22" s="5"/>
      <c r="E22" s="6"/>
      <c r="F22" s="6"/>
      <c r="G22" s="6"/>
      <c r="H22" s="6"/>
      <c r="I22" s="6"/>
      <c r="J22" s="6"/>
      <c r="K22" s="6"/>
      <c r="L22" s="26"/>
    </row>
    <row r="23" spans="2:12" ht="15" customHeight="1" x14ac:dyDescent="0.35">
      <c r="B23" s="23"/>
      <c r="C23" s="20"/>
      <c r="D23" s="5"/>
      <c r="E23" s="6"/>
      <c r="F23" s="6"/>
      <c r="G23" s="6"/>
      <c r="H23" s="6"/>
      <c r="I23" s="6"/>
      <c r="J23" s="6"/>
      <c r="K23" s="6"/>
      <c r="L23" s="26"/>
    </row>
    <row r="24" spans="2:12" ht="15" customHeight="1" x14ac:dyDescent="0.3">
      <c r="B24" s="23"/>
      <c r="C24" s="170" t="s">
        <v>4</v>
      </c>
      <c r="D24" s="174" t="s">
        <v>100</v>
      </c>
      <c r="E24" s="190"/>
      <c r="F24" s="174" t="s">
        <v>101</v>
      </c>
      <c r="G24" s="190"/>
      <c r="H24" s="174" t="s">
        <v>102</v>
      </c>
      <c r="I24" s="190"/>
      <c r="J24" s="174" t="s">
        <v>103</v>
      </c>
      <c r="K24" s="190"/>
      <c r="L24" s="26"/>
    </row>
    <row r="25" spans="2:12" ht="49.2" customHeight="1" x14ac:dyDescent="0.3">
      <c r="B25" s="23"/>
      <c r="C25" s="170"/>
      <c r="D25" s="34" t="s">
        <v>104</v>
      </c>
      <c r="E25" s="37" t="s">
        <v>105</v>
      </c>
      <c r="F25" s="34" t="s">
        <v>104</v>
      </c>
      <c r="G25" s="37" t="s">
        <v>105</v>
      </c>
      <c r="H25" s="34" t="s">
        <v>104</v>
      </c>
      <c r="I25" s="37" t="s">
        <v>105</v>
      </c>
      <c r="J25" s="34" t="s">
        <v>104</v>
      </c>
      <c r="K25" s="37" t="s">
        <v>105</v>
      </c>
      <c r="L25" s="26"/>
    </row>
    <row r="26" spans="2:12" ht="15" customHeight="1" x14ac:dyDescent="0.3">
      <c r="B26" s="23"/>
      <c r="C26" s="28" t="s">
        <v>11</v>
      </c>
      <c r="D26" s="36">
        <v>91</v>
      </c>
      <c r="E26" s="35">
        <v>13</v>
      </c>
      <c r="F26" s="36">
        <v>504</v>
      </c>
      <c r="G26" s="35">
        <v>131</v>
      </c>
      <c r="H26" s="36">
        <v>643</v>
      </c>
      <c r="I26" s="35">
        <v>188</v>
      </c>
      <c r="J26" s="36">
        <v>176</v>
      </c>
      <c r="K26" s="35">
        <v>37</v>
      </c>
      <c r="L26" s="26"/>
    </row>
    <row r="27" spans="2:12" ht="15" customHeight="1" x14ac:dyDescent="0.3">
      <c r="B27" s="23"/>
      <c r="C27" s="28" t="s">
        <v>236</v>
      </c>
      <c r="D27" s="36">
        <v>95</v>
      </c>
      <c r="E27" s="35">
        <v>14</v>
      </c>
      <c r="F27" s="36">
        <v>512</v>
      </c>
      <c r="G27" s="35">
        <v>139</v>
      </c>
      <c r="H27" s="36">
        <v>660</v>
      </c>
      <c r="I27" s="35">
        <v>203</v>
      </c>
      <c r="J27" s="36">
        <v>180</v>
      </c>
      <c r="K27" s="35">
        <v>39</v>
      </c>
      <c r="L27" s="26"/>
    </row>
    <row r="28" spans="2:12" ht="15" customHeight="1" x14ac:dyDescent="0.3">
      <c r="B28" s="23"/>
      <c r="C28" s="38" t="s">
        <v>237</v>
      </c>
      <c r="D28" s="60">
        <v>72</v>
      </c>
      <c r="E28" s="61">
        <v>9</v>
      </c>
      <c r="F28" s="60">
        <v>478</v>
      </c>
      <c r="G28" s="61">
        <v>122</v>
      </c>
      <c r="H28" s="60">
        <v>633</v>
      </c>
      <c r="I28" s="61">
        <v>180</v>
      </c>
      <c r="J28" s="60">
        <v>135</v>
      </c>
      <c r="K28" s="61">
        <v>27</v>
      </c>
      <c r="L28" s="26"/>
    </row>
    <row r="29" spans="2:12" ht="15" customHeight="1" x14ac:dyDescent="0.3">
      <c r="B29" s="23"/>
      <c r="C29" s="43"/>
      <c r="D29" s="63"/>
      <c r="E29" s="63"/>
      <c r="F29" s="63"/>
      <c r="G29" s="63"/>
      <c r="H29" s="63"/>
      <c r="I29" s="63"/>
      <c r="J29" s="63"/>
      <c r="K29" s="63"/>
      <c r="L29" s="26"/>
    </row>
    <row r="30" spans="2:12" ht="15" customHeight="1" x14ac:dyDescent="0.3">
      <c r="B30" s="23"/>
      <c r="C30" s="28" t="s">
        <v>238</v>
      </c>
      <c r="D30" s="36">
        <v>107</v>
      </c>
      <c r="E30" s="35">
        <v>19</v>
      </c>
      <c r="F30" s="36">
        <v>437</v>
      </c>
      <c r="G30" s="35">
        <v>103</v>
      </c>
      <c r="H30" s="57">
        <v>603</v>
      </c>
      <c r="I30" s="58">
        <v>161</v>
      </c>
      <c r="J30" s="57">
        <v>228</v>
      </c>
      <c r="K30" s="58">
        <v>50</v>
      </c>
      <c r="L30" s="26"/>
    </row>
    <row r="31" spans="2:12" ht="15" customHeight="1" x14ac:dyDescent="0.3">
      <c r="B31" s="23"/>
      <c r="C31" s="28" t="s">
        <v>239</v>
      </c>
      <c r="D31" s="36">
        <v>72</v>
      </c>
      <c r="E31" s="35">
        <v>9</v>
      </c>
      <c r="F31" s="36">
        <v>479</v>
      </c>
      <c r="G31" s="35">
        <v>123</v>
      </c>
      <c r="H31" s="57">
        <v>633</v>
      </c>
      <c r="I31" s="58">
        <v>180</v>
      </c>
      <c r="J31" s="57">
        <v>134</v>
      </c>
      <c r="K31" s="58">
        <v>26</v>
      </c>
      <c r="L31" s="26"/>
    </row>
    <row r="32" spans="2:12" ht="15" customHeight="1" x14ac:dyDescent="0.3">
      <c r="B32" s="23"/>
      <c r="C32" s="189" t="s">
        <v>278</v>
      </c>
      <c r="D32" s="189"/>
      <c r="E32" s="189"/>
      <c r="F32" s="65"/>
      <c r="G32" s="65"/>
      <c r="H32" s="69"/>
      <c r="I32" s="69"/>
      <c r="J32" s="69"/>
      <c r="K32" s="69"/>
      <c r="L32" s="26"/>
    </row>
    <row r="33" spans="2:12" ht="15" customHeight="1" x14ac:dyDescent="0.3">
      <c r="B33" s="23"/>
      <c r="C33" s="171" t="s">
        <v>275</v>
      </c>
      <c r="D33" s="171"/>
      <c r="E33" s="171"/>
      <c r="F33" s="171"/>
      <c r="G33" s="171"/>
      <c r="H33" s="101"/>
      <c r="I33" s="106"/>
      <c r="J33" s="106"/>
      <c r="K33" s="106"/>
      <c r="L33" s="26"/>
    </row>
    <row r="34" spans="2:12" ht="15" customHeight="1" x14ac:dyDescent="0.3">
      <c r="B34" s="24"/>
      <c r="C34" s="7"/>
      <c r="D34" s="7"/>
      <c r="E34" s="7"/>
      <c r="F34" s="7"/>
      <c r="G34" s="7"/>
      <c r="H34" s="7"/>
      <c r="I34" s="7"/>
      <c r="J34" s="7"/>
      <c r="K34" s="7"/>
      <c r="L34" s="27"/>
    </row>
  </sheetData>
  <mergeCells count="17">
    <mergeCell ref="C33:G33"/>
    <mergeCell ref="C19:G19"/>
    <mergeCell ref="C32:E32"/>
    <mergeCell ref="C6:J6"/>
    <mergeCell ref="C7:J7"/>
    <mergeCell ref="H10:I10"/>
    <mergeCell ref="J10:K10"/>
    <mergeCell ref="D24:E24"/>
    <mergeCell ref="F24:G24"/>
    <mergeCell ref="H24:I24"/>
    <mergeCell ref="J24:K24"/>
    <mergeCell ref="D10:E10"/>
    <mergeCell ref="F10:G10"/>
    <mergeCell ref="C21:K21"/>
    <mergeCell ref="C18:E18"/>
    <mergeCell ref="C10:C11"/>
    <mergeCell ref="C24:C25"/>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3"/>
      <c r="D6" s="13"/>
      <c r="E6" s="13"/>
      <c r="F6" s="13"/>
      <c r="G6" s="13"/>
      <c r="H6" s="11"/>
    </row>
    <row r="7" spans="2:8" ht="38.4" x14ac:dyDescent="0.7">
      <c r="B7" s="10"/>
      <c r="C7" s="76" t="s">
        <v>1</v>
      </c>
      <c r="D7" s="13"/>
      <c r="E7" s="13"/>
      <c r="F7" s="13"/>
      <c r="G7" s="13"/>
      <c r="H7" s="11"/>
    </row>
    <row r="8" spans="2:8" ht="20.25" customHeight="1" x14ac:dyDescent="0.7">
      <c r="B8" s="10"/>
      <c r="C8" s="81"/>
      <c r="D8" s="82"/>
      <c r="E8" s="83"/>
      <c r="F8" s="13"/>
      <c r="G8" s="13"/>
      <c r="H8" s="11"/>
    </row>
    <row r="9" spans="2:8" ht="21" x14ac:dyDescent="0.4">
      <c r="B9" s="14"/>
      <c r="C9" s="84"/>
      <c r="D9" s="6"/>
      <c r="E9" s="100" t="s">
        <v>163</v>
      </c>
      <c r="F9" s="13"/>
      <c r="G9" s="13"/>
      <c r="H9" s="11"/>
    </row>
    <row r="10" spans="2:8" ht="21" x14ac:dyDescent="0.4">
      <c r="B10" s="14"/>
      <c r="C10" s="84"/>
      <c r="D10" s="6"/>
      <c r="E10" s="85" t="s">
        <v>219</v>
      </c>
      <c r="F10" s="13"/>
      <c r="G10" s="13"/>
      <c r="H10" s="11"/>
    </row>
    <row r="11" spans="2:8" ht="21" x14ac:dyDescent="0.4">
      <c r="B11" s="14"/>
      <c r="C11" s="84"/>
      <c r="D11" s="6"/>
      <c r="E11" s="85" t="s">
        <v>162</v>
      </c>
      <c r="F11" s="13"/>
      <c r="G11" s="13"/>
      <c r="H11" s="11"/>
    </row>
    <row r="12" spans="2:8" ht="21" x14ac:dyDescent="0.4">
      <c r="B12" s="14"/>
      <c r="C12" s="87"/>
      <c r="D12" s="80"/>
      <c r="E12" s="88"/>
      <c r="F12" s="54"/>
      <c r="G12" s="54"/>
      <c r="H12" s="11"/>
    </row>
    <row r="13" spans="2:8" ht="21" x14ac:dyDescent="0.4">
      <c r="B13" s="14"/>
      <c r="C13" s="48"/>
      <c r="D13" s="6"/>
      <c r="E13" s="53"/>
      <c r="F13" s="13"/>
      <c r="G13" s="13"/>
      <c r="H13" s="11"/>
    </row>
    <row r="14" spans="2:8" ht="21" x14ac:dyDescent="0.4">
      <c r="B14" s="14"/>
      <c r="C14" s="89"/>
      <c r="D14" s="90"/>
      <c r="E14" s="91"/>
      <c r="F14" s="13"/>
      <c r="G14" s="13"/>
      <c r="H14" s="11"/>
    </row>
    <row r="15" spans="2:8" ht="21" x14ac:dyDescent="0.4">
      <c r="B15" s="14"/>
      <c r="C15" s="86"/>
      <c r="D15" s="6"/>
      <c r="E15" s="85" t="s">
        <v>161</v>
      </c>
      <c r="F15" s="13"/>
      <c r="G15" s="13"/>
      <c r="H15" s="11"/>
    </row>
    <row r="16" spans="2:8" ht="21" x14ac:dyDescent="0.4">
      <c r="B16" s="14"/>
      <c r="C16" s="86"/>
      <c r="D16" s="6"/>
      <c r="E16" s="85" t="s">
        <v>220</v>
      </c>
      <c r="F16" s="13"/>
      <c r="G16" s="13"/>
      <c r="H16" s="11"/>
    </row>
    <row r="17" spans="2:8" ht="21" x14ac:dyDescent="0.4">
      <c r="B17" s="14"/>
      <c r="C17" s="86"/>
      <c r="D17" s="6"/>
      <c r="E17" s="85" t="s">
        <v>215</v>
      </c>
      <c r="F17" s="13"/>
      <c r="G17" s="13"/>
      <c r="H17" s="11"/>
    </row>
    <row r="18" spans="2:8" ht="21" x14ac:dyDescent="0.4">
      <c r="B18" s="14"/>
      <c r="C18" s="86"/>
      <c r="D18" s="6"/>
      <c r="E18" s="85" t="s">
        <v>177</v>
      </c>
      <c r="F18" s="13"/>
      <c r="G18" s="13"/>
      <c r="H18" s="11"/>
    </row>
    <row r="19" spans="2:8" ht="21" x14ac:dyDescent="0.4">
      <c r="B19" s="14"/>
      <c r="C19" s="86"/>
      <c r="D19" s="6"/>
      <c r="E19" s="85" t="s">
        <v>160</v>
      </c>
      <c r="F19" s="13"/>
      <c r="G19" s="13"/>
      <c r="H19" s="11"/>
    </row>
    <row r="20" spans="2:8" ht="21" x14ac:dyDescent="0.4">
      <c r="B20" s="14"/>
      <c r="C20" s="86"/>
      <c r="D20" s="6"/>
      <c r="E20" s="85" t="s">
        <v>159</v>
      </c>
      <c r="F20" s="13"/>
      <c r="G20" s="13"/>
      <c r="H20" s="11"/>
    </row>
    <row r="21" spans="2:8" ht="21" x14ac:dyDescent="0.4">
      <c r="B21" s="14"/>
      <c r="C21" s="86"/>
      <c r="D21" s="6"/>
      <c r="E21" s="85" t="s">
        <v>176</v>
      </c>
      <c r="F21" s="13"/>
      <c r="G21" s="13"/>
      <c r="H21" s="11"/>
    </row>
    <row r="22" spans="2:8" ht="21" x14ac:dyDescent="0.4">
      <c r="B22" s="14"/>
      <c r="C22" s="86"/>
      <c r="D22" s="6"/>
      <c r="E22" s="85" t="s">
        <v>157</v>
      </c>
      <c r="F22" s="13"/>
      <c r="G22" s="13"/>
      <c r="H22" s="11"/>
    </row>
    <row r="23" spans="2:8" ht="21" x14ac:dyDescent="0.4">
      <c r="B23" s="14"/>
      <c r="C23" s="86"/>
      <c r="D23" s="6"/>
      <c r="E23" s="85" t="s">
        <v>216</v>
      </c>
      <c r="F23" s="13"/>
      <c r="G23" s="13"/>
      <c r="H23" s="11"/>
    </row>
    <row r="24" spans="2:8" ht="21" x14ac:dyDescent="0.4">
      <c r="B24" s="14"/>
      <c r="C24" s="87"/>
      <c r="D24" s="80"/>
      <c r="E24" s="92"/>
      <c r="F24" s="13"/>
      <c r="G24" s="13"/>
      <c r="H24" s="11"/>
    </row>
    <row r="25" spans="2:8" ht="21" x14ac:dyDescent="0.4">
      <c r="B25" s="14"/>
      <c r="C25" s="48"/>
      <c r="D25" s="6"/>
      <c r="E25" s="53"/>
      <c r="F25" s="13"/>
      <c r="G25" s="13"/>
      <c r="H25" s="11"/>
    </row>
    <row r="26" spans="2:8" ht="21" x14ac:dyDescent="0.4">
      <c r="B26" s="14"/>
      <c r="C26" s="75"/>
      <c r="D26" s="71"/>
      <c r="E26" s="78"/>
      <c r="F26" s="13"/>
      <c r="G26" s="13"/>
      <c r="H26" s="11"/>
    </row>
    <row r="27" spans="2:8" ht="21" x14ac:dyDescent="0.4">
      <c r="B27" s="14"/>
      <c r="C27" s="72"/>
      <c r="D27" s="6"/>
      <c r="E27" s="107" t="s">
        <v>197</v>
      </c>
      <c r="F27" s="13"/>
      <c r="G27" s="13"/>
      <c r="H27" s="11"/>
    </row>
    <row r="28" spans="2:8" ht="21" x14ac:dyDescent="0.4">
      <c r="B28" s="14"/>
      <c r="C28" s="72"/>
      <c r="D28" s="6"/>
      <c r="E28" s="107" t="s">
        <v>189</v>
      </c>
      <c r="F28" s="13"/>
      <c r="G28" s="13"/>
      <c r="H28" s="11"/>
    </row>
    <row r="29" spans="2:8" ht="21" x14ac:dyDescent="0.4">
      <c r="B29" s="14"/>
      <c r="C29" s="72"/>
      <c r="D29" s="6"/>
      <c r="E29" s="107" t="s">
        <v>175</v>
      </c>
      <c r="F29" s="13"/>
      <c r="G29" s="13"/>
      <c r="H29" s="11"/>
    </row>
    <row r="30" spans="2:8" ht="21" x14ac:dyDescent="0.4">
      <c r="B30" s="14"/>
      <c r="C30" s="73"/>
      <c r="D30" s="74"/>
      <c r="E30" s="79"/>
      <c r="F30" s="13"/>
      <c r="G30" s="13"/>
      <c r="H30" s="11"/>
    </row>
    <row r="31" spans="2:8" ht="21" x14ac:dyDescent="0.4">
      <c r="B31" s="14"/>
      <c r="C31" s="48"/>
      <c r="D31" s="6"/>
      <c r="E31" s="53"/>
      <c r="F31" s="13"/>
      <c r="G31" s="13"/>
      <c r="H31" s="11"/>
    </row>
    <row r="32" spans="2:8" ht="21" x14ac:dyDescent="0.4">
      <c r="B32" s="14"/>
      <c r="C32" s="75"/>
      <c r="D32" s="71"/>
      <c r="E32" s="78"/>
      <c r="F32" s="13"/>
      <c r="G32" s="13"/>
      <c r="H32" s="11"/>
    </row>
    <row r="33" spans="2:8" ht="21" x14ac:dyDescent="0.4">
      <c r="B33" s="14"/>
      <c r="C33" s="72"/>
      <c r="D33" s="6"/>
      <c r="E33" s="107" t="s">
        <v>164</v>
      </c>
      <c r="F33" s="13"/>
      <c r="G33" s="13"/>
      <c r="H33" s="11"/>
    </row>
    <row r="34" spans="2:8" ht="21" x14ac:dyDescent="0.4">
      <c r="B34" s="14"/>
      <c r="C34" s="72"/>
      <c r="D34" s="6"/>
      <c r="E34" s="107" t="s">
        <v>156</v>
      </c>
      <c r="F34" s="13"/>
      <c r="G34" s="13"/>
      <c r="H34" s="11"/>
    </row>
    <row r="35" spans="2:8" ht="21" x14ac:dyDescent="0.4">
      <c r="B35" s="14"/>
      <c r="C35" s="72"/>
      <c r="D35" s="6"/>
      <c r="E35" s="107" t="s">
        <v>165</v>
      </c>
      <c r="F35" s="13"/>
      <c r="G35" s="13"/>
      <c r="H35" s="11"/>
    </row>
    <row r="36" spans="2:8" ht="21" x14ac:dyDescent="0.4">
      <c r="B36" s="14"/>
      <c r="C36" s="73"/>
      <c r="D36" s="74"/>
      <c r="E36" s="79"/>
      <c r="F36" s="13"/>
      <c r="G36" s="13"/>
      <c r="H36" s="11"/>
    </row>
    <row r="37" spans="2:8" ht="21" x14ac:dyDescent="0.4">
      <c r="B37" s="14"/>
      <c r="C37" s="48"/>
      <c r="D37" s="6"/>
      <c r="E37" s="53"/>
      <c r="F37" s="13"/>
      <c r="G37" s="13"/>
      <c r="H37" s="11"/>
    </row>
    <row r="38" spans="2:8" ht="21" x14ac:dyDescent="0.4">
      <c r="B38" s="14"/>
      <c r="C38" s="75"/>
      <c r="D38" s="71"/>
      <c r="E38" s="78"/>
      <c r="F38" s="13"/>
      <c r="G38" s="13"/>
      <c r="H38" s="11"/>
    </row>
    <row r="39" spans="2:8" ht="21" x14ac:dyDescent="0.4">
      <c r="B39" s="14"/>
      <c r="C39" s="72"/>
      <c r="D39" s="6"/>
      <c r="E39" s="107" t="s">
        <v>173</v>
      </c>
      <c r="F39" s="13"/>
      <c r="G39" s="13"/>
      <c r="H39" s="11"/>
    </row>
    <row r="40" spans="2:8" ht="21" x14ac:dyDescent="0.4">
      <c r="B40" s="14"/>
      <c r="C40" s="72"/>
      <c r="D40" s="6"/>
      <c r="E40" s="107" t="s">
        <v>166</v>
      </c>
      <c r="F40" s="13"/>
      <c r="G40" s="13"/>
      <c r="H40" s="11"/>
    </row>
    <row r="41" spans="2:8" ht="21" x14ac:dyDescent="0.4">
      <c r="B41" s="14"/>
      <c r="C41" s="72"/>
      <c r="D41" s="6"/>
      <c r="E41" s="107" t="s">
        <v>167</v>
      </c>
      <c r="F41" s="13"/>
      <c r="G41" s="13"/>
      <c r="H41" s="11"/>
    </row>
    <row r="42" spans="2:8" ht="21" x14ac:dyDescent="0.4">
      <c r="B42" s="14"/>
      <c r="C42" s="73"/>
      <c r="D42" s="74"/>
      <c r="E42" s="79"/>
      <c r="F42" s="13"/>
      <c r="G42" s="13"/>
      <c r="H42" s="11"/>
    </row>
    <row r="43" spans="2:8" ht="21" x14ac:dyDescent="0.4">
      <c r="B43" s="14"/>
      <c r="C43" s="48"/>
      <c r="D43" s="6"/>
      <c r="E43" s="53"/>
      <c r="F43" s="13"/>
      <c r="G43" s="13"/>
      <c r="H43" s="11"/>
    </row>
    <row r="44" spans="2:8" ht="21" x14ac:dyDescent="0.4">
      <c r="B44" s="14"/>
      <c r="C44" s="75"/>
      <c r="D44" s="71"/>
      <c r="E44" s="78"/>
      <c r="F44" s="13"/>
      <c r="G44" s="13"/>
      <c r="H44" s="11"/>
    </row>
    <row r="45" spans="2:8" ht="21" x14ac:dyDescent="0.4">
      <c r="B45" s="14"/>
      <c r="C45" s="72"/>
      <c r="D45" s="6"/>
      <c r="E45" s="107" t="s">
        <v>172</v>
      </c>
      <c r="F45" s="13"/>
      <c r="G45" s="13"/>
      <c r="H45" s="11"/>
    </row>
    <row r="46" spans="2:8" ht="21" x14ac:dyDescent="0.4">
      <c r="B46" s="14"/>
      <c r="C46" s="72"/>
      <c r="D46" s="6"/>
      <c r="E46" s="107" t="s">
        <v>168</v>
      </c>
      <c r="F46" s="13"/>
      <c r="G46" s="13"/>
      <c r="H46" s="11"/>
    </row>
    <row r="47" spans="2:8" ht="21" x14ac:dyDescent="0.4">
      <c r="B47" s="14"/>
      <c r="C47" s="73"/>
      <c r="D47" s="74"/>
      <c r="E47" s="79"/>
      <c r="F47" s="13"/>
      <c r="G47" s="13"/>
      <c r="H47" s="11"/>
    </row>
    <row r="48" spans="2:8" x14ac:dyDescent="0.3">
      <c r="B48" s="14"/>
      <c r="C48" s="48"/>
      <c r="D48" s="6"/>
      <c r="E48" s="13"/>
      <c r="F48" s="13"/>
      <c r="G48" s="13"/>
      <c r="H48" s="11"/>
    </row>
    <row r="49" spans="2:9" x14ac:dyDescent="0.3">
      <c r="B49" s="15"/>
      <c r="C49" s="47"/>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42.6640625" style="1" customWidth="1"/>
    <col min="5" max="5" width="47.44140625" style="1" customWidth="1"/>
    <col min="6"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67" t="s">
        <v>192</v>
      </c>
      <c r="D6" s="167"/>
      <c r="E6" s="167"/>
      <c r="F6" s="167"/>
      <c r="G6" s="26"/>
    </row>
    <row r="7" spans="2:7" ht="21" x14ac:dyDescent="0.4">
      <c r="B7" s="23"/>
      <c r="C7" s="168" t="s">
        <v>144</v>
      </c>
      <c r="D7" s="168"/>
      <c r="E7" s="168"/>
      <c r="F7" s="168"/>
      <c r="G7" s="26"/>
    </row>
    <row r="8" spans="2:7" ht="18" x14ac:dyDescent="0.35">
      <c r="B8" s="23"/>
      <c r="C8" s="33" t="s">
        <v>14</v>
      </c>
      <c r="D8" s="5"/>
      <c r="E8" s="6"/>
      <c r="F8" s="6"/>
      <c r="G8" s="26"/>
    </row>
    <row r="9" spans="2:7" ht="15" customHeight="1" x14ac:dyDescent="0.35">
      <c r="B9" s="23"/>
      <c r="C9" s="20"/>
      <c r="D9" s="5"/>
      <c r="E9" s="6"/>
      <c r="F9" s="6"/>
      <c r="G9" s="26"/>
    </row>
    <row r="10" spans="2:7" ht="15" customHeight="1" x14ac:dyDescent="0.3">
      <c r="B10" s="23"/>
      <c r="C10" s="170" t="s">
        <v>4</v>
      </c>
      <c r="D10" s="174" t="s">
        <v>106</v>
      </c>
      <c r="E10" s="174"/>
      <c r="F10" s="172" t="s">
        <v>232</v>
      </c>
      <c r="G10" s="26"/>
    </row>
    <row r="11" spans="2:7" ht="49.2" customHeight="1" x14ac:dyDescent="0.3">
      <c r="B11" s="23"/>
      <c r="C11" s="170"/>
      <c r="D11" s="34" t="s">
        <v>107</v>
      </c>
      <c r="E11" s="34" t="s">
        <v>108</v>
      </c>
      <c r="F11" s="172"/>
      <c r="G11" s="26"/>
    </row>
    <row r="12" spans="2:7" ht="15" customHeight="1" x14ac:dyDescent="0.3">
      <c r="B12" s="23"/>
      <c r="C12" s="28" t="s">
        <v>11</v>
      </c>
      <c r="D12" s="36">
        <v>4222</v>
      </c>
      <c r="E12" s="35">
        <v>2961</v>
      </c>
      <c r="F12" s="36">
        <v>7183</v>
      </c>
      <c r="G12" s="26"/>
    </row>
    <row r="13" spans="2:7" ht="15" customHeight="1" x14ac:dyDescent="0.3">
      <c r="B13" s="23"/>
      <c r="C13" s="28" t="s">
        <v>236</v>
      </c>
      <c r="D13" s="36">
        <v>767</v>
      </c>
      <c r="E13" s="35">
        <v>496</v>
      </c>
      <c r="F13" s="36">
        <v>1263</v>
      </c>
      <c r="G13" s="26"/>
    </row>
    <row r="14" spans="2:7" ht="15" customHeight="1" x14ac:dyDescent="0.3">
      <c r="B14" s="23"/>
      <c r="C14" s="38" t="s">
        <v>237</v>
      </c>
      <c r="D14" s="41">
        <v>145</v>
      </c>
      <c r="E14" s="42">
        <v>79</v>
      </c>
      <c r="F14" s="41">
        <v>222</v>
      </c>
      <c r="G14" s="26"/>
    </row>
    <row r="15" spans="2:7" ht="15" customHeight="1" x14ac:dyDescent="0.3">
      <c r="B15" s="23"/>
      <c r="C15" s="43"/>
      <c r="D15" s="44"/>
      <c r="E15" s="44"/>
      <c r="F15" s="44"/>
      <c r="G15" s="26"/>
    </row>
    <row r="16" spans="2:7" ht="15" customHeight="1" x14ac:dyDescent="0.3">
      <c r="B16" s="23"/>
      <c r="C16" s="28" t="s">
        <v>238</v>
      </c>
      <c r="D16" s="114" t="s">
        <v>243</v>
      </c>
      <c r="E16" s="116" t="s">
        <v>243</v>
      </c>
      <c r="F16" s="114" t="s">
        <v>243</v>
      </c>
      <c r="G16" s="26"/>
    </row>
    <row r="17" spans="2:7" x14ac:dyDescent="0.3">
      <c r="B17" s="23"/>
      <c r="C17" s="28" t="s">
        <v>239</v>
      </c>
      <c r="D17" s="36">
        <v>144</v>
      </c>
      <c r="E17" s="35">
        <v>80</v>
      </c>
      <c r="F17" s="36">
        <v>224</v>
      </c>
      <c r="G17" s="26"/>
    </row>
    <row r="18" spans="2:7" ht="14.25" customHeight="1" x14ac:dyDescent="0.3">
      <c r="B18" s="23"/>
      <c r="C18" s="31" t="s">
        <v>260</v>
      </c>
      <c r="D18" s="30"/>
      <c r="E18" s="30"/>
      <c r="F18" s="30"/>
      <c r="G18" s="26"/>
    </row>
    <row r="19" spans="2:7" x14ac:dyDescent="0.3">
      <c r="B19" s="23"/>
      <c r="C19" s="32" t="s">
        <v>275</v>
      </c>
      <c r="D19" s="32"/>
      <c r="E19" s="32"/>
      <c r="F19" s="32"/>
      <c r="G19" s="26"/>
    </row>
    <row r="20" spans="2:7" x14ac:dyDescent="0.3">
      <c r="B20" s="23"/>
      <c r="C20" s="32"/>
      <c r="D20" s="32"/>
      <c r="E20" s="32"/>
      <c r="F20" s="32"/>
      <c r="G20" s="26"/>
    </row>
    <row r="21" spans="2:7" ht="21" x14ac:dyDescent="0.4">
      <c r="B21" s="23"/>
      <c r="C21" s="168" t="s">
        <v>145</v>
      </c>
      <c r="D21" s="168"/>
      <c r="E21" s="168"/>
      <c r="F21" s="168"/>
      <c r="G21" s="26"/>
    </row>
    <row r="22" spans="2:7" ht="18" x14ac:dyDescent="0.35">
      <c r="B22" s="23"/>
      <c r="C22" s="33" t="s">
        <v>14</v>
      </c>
      <c r="D22" s="5"/>
      <c r="E22" s="6"/>
      <c r="F22" s="6"/>
      <c r="G22" s="26"/>
    </row>
    <row r="23" spans="2:7" ht="15" customHeight="1" x14ac:dyDescent="0.35">
      <c r="B23" s="23"/>
      <c r="C23" s="20"/>
      <c r="D23" s="5"/>
      <c r="E23" s="6"/>
      <c r="F23" s="6"/>
      <c r="G23" s="26"/>
    </row>
    <row r="24" spans="2:7" ht="15" customHeight="1" x14ac:dyDescent="0.3">
      <c r="B24" s="23"/>
      <c r="C24" s="170" t="s">
        <v>4</v>
      </c>
      <c r="D24" s="174" t="s">
        <v>106</v>
      </c>
      <c r="E24" s="174"/>
      <c r="F24" s="172" t="s">
        <v>231</v>
      </c>
      <c r="G24" s="26"/>
    </row>
    <row r="25" spans="2:7" ht="49.2" customHeight="1" x14ac:dyDescent="0.3">
      <c r="B25" s="23"/>
      <c r="C25" s="170"/>
      <c r="D25" s="103" t="s">
        <v>107</v>
      </c>
      <c r="E25" s="103" t="s">
        <v>108</v>
      </c>
      <c r="F25" s="172"/>
      <c r="G25" s="26"/>
    </row>
    <row r="26" spans="2:7" ht="15" customHeight="1" x14ac:dyDescent="0.3">
      <c r="B26" s="23"/>
      <c r="C26" s="28" t="s">
        <v>11</v>
      </c>
      <c r="D26" s="110">
        <v>257.12545676004873</v>
      </c>
      <c r="E26" s="111">
        <v>124.16656183167694</v>
      </c>
      <c r="F26" s="110">
        <v>178.38428489830383</v>
      </c>
      <c r="G26" s="26"/>
    </row>
    <row r="27" spans="2:7" ht="15" customHeight="1" x14ac:dyDescent="0.3">
      <c r="B27" s="23"/>
      <c r="C27" s="28" t="s">
        <v>236</v>
      </c>
      <c r="D27" s="110">
        <v>226.65484633569741</v>
      </c>
      <c r="E27" s="111">
        <v>117.11924439197166</v>
      </c>
      <c r="F27" s="110">
        <v>165.76978606116288</v>
      </c>
      <c r="G27" s="26"/>
    </row>
    <row r="28" spans="2:7" ht="15" customHeight="1" x14ac:dyDescent="0.3">
      <c r="B28" s="23"/>
      <c r="C28" s="38" t="s">
        <v>237</v>
      </c>
      <c r="D28" s="112">
        <v>168</v>
      </c>
      <c r="E28" s="113">
        <v>90.596330275229363</v>
      </c>
      <c r="F28" s="112">
        <v>128.10155799192151</v>
      </c>
      <c r="G28" s="26"/>
    </row>
    <row r="29" spans="2:7" ht="15" customHeight="1" x14ac:dyDescent="0.3">
      <c r="B29" s="23"/>
      <c r="C29" s="43"/>
      <c r="D29" s="117"/>
      <c r="E29" s="117"/>
      <c r="F29" s="117"/>
      <c r="G29" s="26"/>
    </row>
    <row r="30" spans="2:7" ht="15" customHeight="1" x14ac:dyDescent="0.3">
      <c r="B30" s="23"/>
      <c r="C30" s="28" t="s">
        <v>238</v>
      </c>
      <c r="D30" s="114" t="s">
        <v>243</v>
      </c>
      <c r="E30" s="116" t="s">
        <v>243</v>
      </c>
      <c r="F30" s="114" t="s">
        <v>243</v>
      </c>
      <c r="G30" s="26"/>
    </row>
    <row r="31" spans="2:7" ht="15" customHeight="1" x14ac:dyDescent="0.3">
      <c r="B31" s="23"/>
      <c r="C31" s="28" t="s">
        <v>239</v>
      </c>
      <c r="D31" s="110">
        <v>168.81594372801877</v>
      </c>
      <c r="E31" s="111">
        <v>93.348891481913654</v>
      </c>
      <c r="F31" s="110">
        <v>130.99415204678363</v>
      </c>
      <c r="G31" s="26"/>
    </row>
    <row r="32" spans="2:7" ht="15" customHeight="1" x14ac:dyDescent="0.3">
      <c r="B32" s="23"/>
      <c r="C32" s="130" t="s">
        <v>260</v>
      </c>
      <c r="D32" s="30"/>
      <c r="E32" s="30"/>
      <c r="F32" s="30"/>
      <c r="G32" s="26"/>
    </row>
    <row r="33" spans="2:7" ht="15" customHeight="1" x14ac:dyDescent="0.3">
      <c r="B33" s="23"/>
      <c r="C33" s="32" t="s">
        <v>275</v>
      </c>
      <c r="D33" s="32"/>
      <c r="E33" s="32"/>
      <c r="F33" s="32"/>
      <c r="G33" s="26"/>
    </row>
    <row r="34" spans="2:7" ht="15" customHeight="1" x14ac:dyDescent="0.3">
      <c r="B34" s="24"/>
      <c r="C34" s="7"/>
      <c r="D34" s="7"/>
      <c r="E34" s="7"/>
      <c r="F34" s="7"/>
      <c r="G34" s="27"/>
    </row>
    <row r="35" spans="2:7" ht="20.100000000000001" customHeight="1" x14ac:dyDescent="0.3"/>
  </sheetData>
  <mergeCells count="9">
    <mergeCell ref="C24:C25"/>
    <mergeCell ref="D24:E24"/>
    <mergeCell ref="F24:F25"/>
    <mergeCell ref="C6:F6"/>
    <mergeCell ref="C7:F7"/>
    <mergeCell ref="C21:F21"/>
    <mergeCell ref="D10:E10"/>
    <mergeCell ref="F10:F11"/>
    <mergeCell ref="C10:C11"/>
  </mergeCells>
  <pageMargins left="0.7" right="0.7" top="0.75" bottom="0.75" header="0.3" footer="0.3"/>
  <pageSetup paperSize="9" orientation="landscape" r:id="rId1"/>
  <ignoredErrors>
    <ignoredError sqref="D16:F16 D30:F30"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1"/>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67" t="s">
        <v>174</v>
      </c>
      <c r="D6" s="167"/>
      <c r="E6" s="167"/>
      <c r="F6" s="167"/>
      <c r="G6" s="167"/>
      <c r="H6" s="167"/>
      <c r="I6" s="167"/>
      <c r="J6" s="26"/>
    </row>
    <row r="7" spans="2:10" ht="21" customHeight="1" x14ac:dyDescent="0.4">
      <c r="B7" s="23"/>
      <c r="C7" s="168" t="s">
        <v>202</v>
      </c>
      <c r="D7" s="168"/>
      <c r="E7" s="168"/>
      <c r="F7" s="168"/>
      <c r="G7" s="168"/>
      <c r="H7" s="168"/>
      <c r="I7" s="168"/>
      <c r="J7" s="26"/>
    </row>
    <row r="8" spans="2:10" ht="18" x14ac:dyDescent="0.35">
      <c r="B8" s="23"/>
      <c r="C8" s="33" t="s">
        <v>109</v>
      </c>
      <c r="D8" s="5"/>
      <c r="E8" s="6"/>
      <c r="F8" s="6"/>
      <c r="G8" s="6"/>
      <c r="H8" s="6"/>
      <c r="I8" s="6"/>
      <c r="J8" s="26"/>
    </row>
    <row r="9" spans="2:10" ht="15" customHeight="1" x14ac:dyDescent="0.35">
      <c r="B9" s="23"/>
      <c r="C9" s="33"/>
      <c r="D9" s="5"/>
      <c r="E9" s="6"/>
      <c r="F9" s="6"/>
      <c r="G9" s="6"/>
      <c r="H9" s="6"/>
      <c r="I9" s="6"/>
      <c r="J9" s="26"/>
    </row>
    <row r="10" spans="2:10" ht="15" customHeight="1" x14ac:dyDescent="0.3">
      <c r="B10" s="23"/>
      <c r="C10" s="184" t="s">
        <v>76</v>
      </c>
      <c r="D10" s="172" t="s">
        <v>110</v>
      </c>
      <c r="E10" s="172" t="s">
        <v>111</v>
      </c>
      <c r="F10" s="172" t="s">
        <v>150</v>
      </c>
      <c r="G10" s="175" t="str">
        <f>"På baggrund af den nationale fordelingsmodel"&amp;_xlfn.UNICHAR(185)</f>
        <v>På baggrund af den nationale fordelingsmodel¹</v>
      </c>
      <c r="H10" s="175"/>
      <c r="I10" s="175"/>
      <c r="J10" s="26"/>
    </row>
    <row r="11" spans="2:10" ht="49.2" customHeight="1" x14ac:dyDescent="0.3">
      <c r="B11" s="23"/>
      <c r="C11" s="184"/>
      <c r="D11" s="172"/>
      <c r="E11" s="172"/>
      <c r="F11" s="172"/>
      <c r="G11" s="34" t="str">
        <f>"Antal sygdomsvægtede patienter pr. lægekapacitet"&amp;_xlfn.UNICHAR(178)</f>
        <v>Antal sygdomsvægtede patienter pr. lægekapacitet²</v>
      </c>
      <c r="H11" s="34" t="str">
        <f>"Gennemsnitlig sygdomsvægt for borgere bosat i området"&amp;_xlfn.UNICHAR(179)</f>
        <v>Gennemsnitlig sygdomsvægt for borgere bosat i området³</v>
      </c>
      <c r="I11" s="37" t="str">
        <f>"Antal lægekapaciteter, som maksimalt må være udmøntet i 2026"&amp;_xlfn.UNICHAR(8308)</f>
        <v>Antal lægekapaciteter, som maksimalt må være udmøntet i 2026⁴</v>
      </c>
      <c r="J11" s="26"/>
    </row>
    <row r="12" spans="2:10" ht="15" customHeight="1" x14ac:dyDescent="0.3">
      <c r="B12" s="23"/>
      <c r="C12" s="28" t="s">
        <v>11</v>
      </c>
      <c r="D12" s="36">
        <v>1618</v>
      </c>
      <c r="E12" s="35">
        <v>3547</v>
      </c>
      <c r="F12" s="36">
        <v>675</v>
      </c>
      <c r="G12" s="35">
        <v>1683.363405697268</v>
      </c>
      <c r="H12" s="108">
        <v>1.0000000000009093</v>
      </c>
      <c r="I12" s="35" t="s">
        <v>203</v>
      </c>
      <c r="J12" s="26"/>
    </row>
    <row r="13" spans="2:10" ht="15" customHeight="1" x14ac:dyDescent="0.3">
      <c r="B13" s="23"/>
      <c r="C13" s="28" t="s">
        <v>236</v>
      </c>
      <c r="D13" s="36">
        <v>343</v>
      </c>
      <c r="E13" s="35">
        <v>823</v>
      </c>
      <c r="F13" s="36">
        <v>132</v>
      </c>
      <c r="G13" s="35">
        <v>1605.4086494850183</v>
      </c>
      <c r="H13" s="108">
        <v>0.96770562950402195</v>
      </c>
      <c r="I13" s="35" t="s">
        <v>203</v>
      </c>
      <c r="J13" s="26"/>
    </row>
    <row r="14" spans="2:10" ht="15" customHeight="1" x14ac:dyDescent="0.3">
      <c r="B14" s="23"/>
      <c r="C14" s="38" t="s">
        <v>237</v>
      </c>
      <c r="D14" s="41">
        <v>98</v>
      </c>
      <c r="E14" s="42">
        <v>221</v>
      </c>
      <c r="F14" s="41">
        <v>21</v>
      </c>
      <c r="G14" s="42">
        <v>1507.3839151498855</v>
      </c>
      <c r="H14" s="109">
        <v>0.86876967512950543</v>
      </c>
      <c r="I14" s="42">
        <v>208</v>
      </c>
      <c r="J14" s="26"/>
    </row>
    <row r="15" spans="2:10" ht="15" customHeight="1" x14ac:dyDescent="0.3">
      <c r="B15" s="23"/>
      <c r="C15" s="43"/>
      <c r="D15" s="44"/>
      <c r="E15" s="44"/>
      <c r="F15" s="44"/>
      <c r="G15" s="45"/>
      <c r="H15" s="44"/>
      <c r="I15" s="45"/>
      <c r="J15" s="26"/>
    </row>
    <row r="16" spans="2:10" ht="15" customHeight="1" x14ac:dyDescent="0.3">
      <c r="B16" s="23"/>
      <c r="C16" s="28" t="s">
        <v>238</v>
      </c>
      <c r="D16" s="36">
        <v>1</v>
      </c>
      <c r="E16" s="35">
        <v>2</v>
      </c>
      <c r="F16" s="36">
        <v>1</v>
      </c>
      <c r="G16" s="35">
        <v>2147.4875762794763</v>
      </c>
      <c r="H16" s="108">
        <v>1.2130670642805104</v>
      </c>
      <c r="I16" s="35" t="s">
        <v>203</v>
      </c>
      <c r="J16" s="26"/>
    </row>
    <row r="17" spans="2:10" ht="15" customHeight="1" x14ac:dyDescent="0.3">
      <c r="B17" s="23"/>
      <c r="C17" s="28" t="s">
        <v>239</v>
      </c>
      <c r="D17" s="36">
        <v>97</v>
      </c>
      <c r="E17" s="35">
        <v>219</v>
      </c>
      <c r="F17" s="36">
        <v>20</v>
      </c>
      <c r="G17" s="35">
        <v>1501.5382196144569</v>
      </c>
      <c r="H17" s="108">
        <v>0.86539037906679073</v>
      </c>
      <c r="I17" s="35" t="s">
        <v>203</v>
      </c>
      <c r="J17" s="26"/>
    </row>
    <row r="18" spans="2:10" ht="15" customHeight="1" x14ac:dyDescent="0.3">
      <c r="B18" s="23"/>
      <c r="C18" s="129" t="s">
        <v>256</v>
      </c>
      <c r="D18" s="30"/>
      <c r="E18" s="30"/>
      <c r="F18" s="30"/>
      <c r="G18" s="30"/>
      <c r="H18" s="30"/>
      <c r="I18" s="30"/>
      <c r="J18" s="26"/>
    </row>
    <row r="19" spans="2:10" ht="87.75" customHeight="1" x14ac:dyDescent="0.3">
      <c r="B19" s="23"/>
      <c r="C19" s="171" t="s">
        <v>281</v>
      </c>
      <c r="D19" s="171"/>
      <c r="E19" s="171"/>
      <c r="F19" s="171"/>
      <c r="G19" s="171"/>
      <c r="H19" s="171"/>
      <c r="I19" s="171"/>
      <c r="J19" s="26"/>
    </row>
    <row r="20" spans="2:10" ht="15" customHeight="1" x14ac:dyDescent="0.3">
      <c r="B20" s="24"/>
      <c r="C20" s="7"/>
      <c r="D20" s="7"/>
      <c r="E20" s="7"/>
      <c r="F20" s="7"/>
      <c r="G20" s="7"/>
      <c r="H20" s="7"/>
      <c r="I20" s="7"/>
      <c r="J20" s="27"/>
    </row>
    <row r="21" spans="2:10" ht="20.100000000000001" customHeight="1" x14ac:dyDescent="0.3"/>
  </sheetData>
  <mergeCells count="8">
    <mergeCell ref="C6:I6"/>
    <mergeCell ref="C7:I7"/>
    <mergeCell ref="G10:I10"/>
    <mergeCell ref="C19:I19"/>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67" t="s">
        <v>193</v>
      </c>
      <c r="D6" s="167"/>
      <c r="E6" s="167"/>
      <c r="F6" s="167"/>
      <c r="G6" s="167"/>
      <c r="H6" s="167"/>
      <c r="I6" s="167"/>
      <c r="J6" s="167"/>
      <c r="K6" s="167"/>
      <c r="L6" s="101"/>
      <c r="M6" s="101"/>
      <c r="N6" s="101"/>
      <c r="O6" s="101"/>
      <c r="P6" s="101"/>
      <c r="Q6" s="101"/>
      <c r="R6" s="101"/>
      <c r="S6" s="101"/>
      <c r="T6" s="26"/>
    </row>
    <row r="7" spans="2:20" ht="21" x14ac:dyDescent="0.4">
      <c r="B7" s="23"/>
      <c r="C7" s="168" t="s">
        <v>146</v>
      </c>
      <c r="D7" s="168"/>
      <c r="E7" s="168"/>
      <c r="F7" s="168"/>
      <c r="G7" s="168"/>
      <c r="H7" s="168"/>
      <c r="I7" s="168"/>
      <c r="J7" s="168"/>
      <c r="K7" s="168"/>
      <c r="L7" s="6"/>
      <c r="M7" s="6"/>
      <c r="N7" s="6"/>
      <c r="O7" s="6"/>
      <c r="P7" s="6"/>
      <c r="Q7" s="6"/>
      <c r="R7" s="6"/>
      <c r="S7" s="6"/>
      <c r="T7" s="26"/>
    </row>
    <row r="8" spans="2:20" ht="18" x14ac:dyDescent="0.35">
      <c r="B8" s="23"/>
      <c r="C8" s="33" t="s">
        <v>109</v>
      </c>
      <c r="D8" s="5"/>
      <c r="E8" s="6"/>
      <c r="F8" s="6"/>
      <c r="G8" s="6"/>
      <c r="H8" s="6"/>
      <c r="I8" s="6"/>
      <c r="J8" s="6"/>
      <c r="K8" s="6"/>
      <c r="L8" s="6"/>
      <c r="M8" s="6"/>
      <c r="N8" s="6"/>
      <c r="O8" s="6"/>
      <c r="P8" s="6"/>
      <c r="Q8" s="6"/>
      <c r="R8" s="6"/>
      <c r="S8" s="6"/>
      <c r="T8" s="26"/>
    </row>
    <row r="9" spans="2:20" ht="15" customHeight="1" x14ac:dyDescent="0.35">
      <c r="B9" s="23"/>
      <c r="C9" s="33"/>
      <c r="D9" s="5"/>
      <c r="E9" s="6"/>
      <c r="F9" s="6"/>
      <c r="G9" s="6"/>
      <c r="H9" s="6"/>
      <c r="I9" s="6"/>
      <c r="J9" s="6"/>
      <c r="K9" s="6"/>
      <c r="L9" s="6"/>
      <c r="M9" s="6"/>
      <c r="N9" s="6"/>
      <c r="O9" s="6"/>
      <c r="P9" s="6"/>
      <c r="Q9" s="6"/>
      <c r="R9" s="6"/>
      <c r="S9" s="6"/>
      <c r="T9" s="26"/>
    </row>
    <row r="10" spans="2:20" ht="15" customHeight="1" x14ac:dyDescent="0.3">
      <c r="B10" s="23"/>
      <c r="C10" s="170" t="s">
        <v>112</v>
      </c>
      <c r="D10" s="174" t="s">
        <v>53</v>
      </c>
      <c r="E10" s="174"/>
      <c r="F10" s="174"/>
      <c r="G10" s="174"/>
      <c r="H10" s="174"/>
      <c r="I10" s="174"/>
      <c r="J10" s="174"/>
      <c r="K10" s="174"/>
      <c r="L10" s="174"/>
      <c r="M10" s="174"/>
      <c r="N10" s="174"/>
      <c r="O10" s="174"/>
      <c r="P10" s="174"/>
      <c r="Q10" s="174"/>
      <c r="R10" s="174"/>
      <c r="S10" s="172" t="s">
        <v>113</v>
      </c>
      <c r="T10" s="26"/>
    </row>
    <row r="11" spans="2:20" ht="49.2" customHeight="1" x14ac:dyDescent="0.3">
      <c r="B11" s="23"/>
      <c r="C11" s="170"/>
      <c r="D11" s="49" t="s">
        <v>54</v>
      </c>
      <c r="E11" s="49" t="s">
        <v>217</v>
      </c>
      <c r="F11" s="49" t="s">
        <v>55</v>
      </c>
      <c r="G11" s="49" t="s">
        <v>56</v>
      </c>
      <c r="H11" s="49" t="s">
        <v>57</v>
      </c>
      <c r="I11" s="49" t="s">
        <v>58</v>
      </c>
      <c r="J11" s="49" t="s">
        <v>59</v>
      </c>
      <c r="K11" s="49" t="s">
        <v>60</v>
      </c>
      <c r="L11" s="49" t="s">
        <v>61</v>
      </c>
      <c r="M11" s="49" t="s">
        <v>62</v>
      </c>
      <c r="N11" s="49" t="s">
        <v>63</v>
      </c>
      <c r="O11" s="49" t="s">
        <v>218</v>
      </c>
      <c r="P11" s="49" t="s">
        <v>65</v>
      </c>
      <c r="Q11" s="49" t="s">
        <v>66</v>
      </c>
      <c r="R11" s="49" t="s">
        <v>114</v>
      </c>
      <c r="S11" s="172"/>
      <c r="T11" s="26"/>
    </row>
    <row r="12" spans="2:20" ht="15" customHeight="1" x14ac:dyDescent="0.3">
      <c r="B12" s="23"/>
      <c r="C12" s="28" t="s">
        <v>11</v>
      </c>
      <c r="D12" s="36">
        <v>31</v>
      </c>
      <c r="E12" s="35">
        <v>24</v>
      </c>
      <c r="F12" s="36">
        <v>94</v>
      </c>
      <c r="G12" s="35">
        <v>86</v>
      </c>
      <c r="H12" s="36">
        <v>42</v>
      </c>
      <c r="I12" s="35">
        <v>57</v>
      </c>
      <c r="J12" s="36">
        <v>39</v>
      </c>
      <c r="K12" s="35">
        <v>27</v>
      </c>
      <c r="L12" s="36">
        <v>18</v>
      </c>
      <c r="M12" s="35">
        <v>135</v>
      </c>
      <c r="N12" s="36">
        <v>32</v>
      </c>
      <c r="O12" s="35">
        <v>48</v>
      </c>
      <c r="P12" s="36">
        <v>17</v>
      </c>
      <c r="Q12" s="35">
        <v>162</v>
      </c>
      <c r="R12" s="36">
        <v>153</v>
      </c>
      <c r="S12" s="35">
        <v>965</v>
      </c>
      <c r="T12" s="26"/>
    </row>
    <row r="13" spans="2:20" ht="15" customHeight="1" x14ac:dyDescent="0.3">
      <c r="B13" s="23"/>
      <c r="C13" s="28" t="s">
        <v>236</v>
      </c>
      <c r="D13" s="36">
        <v>4</v>
      </c>
      <c r="E13" s="35">
        <v>4</v>
      </c>
      <c r="F13" s="36">
        <v>17</v>
      </c>
      <c r="G13" s="35">
        <v>9</v>
      </c>
      <c r="H13" s="36">
        <v>6</v>
      </c>
      <c r="I13" s="35">
        <v>5</v>
      </c>
      <c r="J13" s="36">
        <v>8</v>
      </c>
      <c r="K13" s="35">
        <v>3</v>
      </c>
      <c r="L13" s="36">
        <v>4</v>
      </c>
      <c r="M13" s="35">
        <v>24</v>
      </c>
      <c r="N13" s="36">
        <v>5</v>
      </c>
      <c r="O13" s="35">
        <v>3</v>
      </c>
      <c r="P13" s="36">
        <v>1</v>
      </c>
      <c r="Q13" s="35">
        <v>31</v>
      </c>
      <c r="R13" s="36">
        <v>26</v>
      </c>
      <c r="S13" s="35">
        <v>150</v>
      </c>
      <c r="T13" s="26"/>
    </row>
    <row r="14" spans="2:20" ht="15" customHeight="1" x14ac:dyDescent="0.3">
      <c r="B14" s="23"/>
      <c r="C14" s="38" t="s">
        <v>237</v>
      </c>
      <c r="D14" s="41">
        <v>3</v>
      </c>
      <c r="E14" s="42">
        <v>2</v>
      </c>
      <c r="F14" s="41">
        <v>5</v>
      </c>
      <c r="G14" s="42">
        <v>3</v>
      </c>
      <c r="H14" s="41">
        <v>4</v>
      </c>
      <c r="I14" s="42">
        <v>3</v>
      </c>
      <c r="J14" s="41">
        <v>3</v>
      </c>
      <c r="K14" s="42">
        <v>2</v>
      </c>
      <c r="L14" s="41">
        <v>4</v>
      </c>
      <c r="M14" s="42">
        <v>10</v>
      </c>
      <c r="N14" s="41">
        <v>1</v>
      </c>
      <c r="O14" s="42">
        <v>2</v>
      </c>
      <c r="P14" s="41">
        <v>1</v>
      </c>
      <c r="Q14" s="42">
        <v>8</v>
      </c>
      <c r="R14" s="41">
        <v>9</v>
      </c>
      <c r="S14" s="42">
        <v>60</v>
      </c>
      <c r="T14" s="26"/>
    </row>
    <row r="15" spans="2:20" ht="15" customHeight="1" x14ac:dyDescent="0.3">
      <c r="B15" s="23"/>
      <c r="C15" s="43"/>
      <c r="D15" s="44"/>
      <c r="E15" s="44"/>
      <c r="F15" s="44"/>
      <c r="G15" s="44"/>
      <c r="H15" s="44"/>
      <c r="I15" s="44"/>
      <c r="J15" s="44"/>
      <c r="K15" s="44"/>
      <c r="L15" s="44"/>
      <c r="M15" s="44"/>
      <c r="N15" s="44"/>
      <c r="O15" s="44"/>
      <c r="P15" s="44"/>
      <c r="Q15" s="44"/>
      <c r="R15" s="44"/>
      <c r="S15" s="44"/>
      <c r="T15" s="26"/>
    </row>
    <row r="16" spans="2:20" ht="15" customHeight="1" x14ac:dyDescent="0.3">
      <c r="B16" s="23"/>
      <c r="C16" s="28" t="s">
        <v>238</v>
      </c>
      <c r="D16" s="36"/>
      <c r="E16" s="35"/>
      <c r="F16" s="36"/>
      <c r="G16" s="35"/>
      <c r="H16" s="36"/>
      <c r="I16" s="35"/>
      <c r="J16" s="36"/>
      <c r="K16" s="35"/>
      <c r="L16" s="36"/>
      <c r="M16" s="35"/>
      <c r="N16" s="36"/>
      <c r="O16" s="35"/>
      <c r="P16" s="36"/>
      <c r="Q16" s="35"/>
      <c r="R16" s="36"/>
      <c r="S16" s="35"/>
      <c r="T16" s="26"/>
    </row>
    <row r="17" spans="2:20" ht="15" customHeight="1" x14ac:dyDescent="0.3">
      <c r="B17" s="23"/>
      <c r="C17" s="28" t="s">
        <v>239</v>
      </c>
      <c r="D17" s="36">
        <v>3</v>
      </c>
      <c r="E17" s="35">
        <v>2</v>
      </c>
      <c r="F17" s="36">
        <v>5</v>
      </c>
      <c r="G17" s="35">
        <v>3</v>
      </c>
      <c r="H17" s="36">
        <v>4</v>
      </c>
      <c r="I17" s="35">
        <v>3</v>
      </c>
      <c r="J17" s="36">
        <v>3</v>
      </c>
      <c r="K17" s="35">
        <v>2</v>
      </c>
      <c r="L17" s="36">
        <v>4</v>
      </c>
      <c r="M17" s="35">
        <v>10</v>
      </c>
      <c r="N17" s="36">
        <v>1</v>
      </c>
      <c r="O17" s="35">
        <v>2</v>
      </c>
      <c r="P17" s="36">
        <v>1</v>
      </c>
      <c r="Q17" s="35">
        <v>8</v>
      </c>
      <c r="R17" s="36">
        <v>9</v>
      </c>
      <c r="S17" s="35">
        <v>60</v>
      </c>
      <c r="T17" s="26"/>
    </row>
    <row r="18" spans="2:20" ht="15" customHeight="1" x14ac:dyDescent="0.3">
      <c r="B18" s="23"/>
      <c r="C18" s="129" t="s">
        <v>257</v>
      </c>
      <c r="D18" s="30"/>
      <c r="E18" s="30"/>
      <c r="F18" s="30"/>
      <c r="G18" s="30"/>
      <c r="H18" s="30"/>
      <c r="I18" s="30"/>
      <c r="J18" s="30"/>
      <c r="K18" s="30"/>
      <c r="L18" s="30"/>
      <c r="M18" s="30"/>
      <c r="N18" s="30"/>
      <c r="O18" s="30"/>
      <c r="P18" s="30"/>
      <c r="Q18" s="30"/>
      <c r="R18" s="30"/>
      <c r="S18" s="30"/>
      <c r="T18" s="26"/>
    </row>
    <row r="19" spans="2:20" ht="15" customHeight="1" x14ac:dyDescent="0.3">
      <c r="B19" s="23"/>
      <c r="C19" s="32"/>
      <c r="D19" s="32"/>
      <c r="E19" s="32"/>
      <c r="F19" s="32"/>
      <c r="G19" s="32"/>
      <c r="H19" s="32"/>
      <c r="I19" s="32"/>
      <c r="J19" s="32"/>
      <c r="K19" s="32"/>
      <c r="L19" s="32"/>
      <c r="M19" s="32"/>
      <c r="N19" s="32"/>
      <c r="O19" s="32"/>
      <c r="P19" s="32"/>
      <c r="Q19" s="32"/>
      <c r="R19" s="32"/>
      <c r="S19" s="32"/>
      <c r="T19" s="26"/>
    </row>
    <row r="20" spans="2:20" ht="21" x14ac:dyDescent="0.4">
      <c r="B20" s="23"/>
      <c r="C20" s="168" t="s">
        <v>241</v>
      </c>
      <c r="D20" s="168"/>
      <c r="E20" s="168"/>
      <c r="F20" s="168"/>
      <c r="G20" s="168"/>
      <c r="H20" s="168"/>
      <c r="I20" s="168"/>
      <c r="J20" s="168"/>
      <c r="K20" s="168"/>
      <c r="L20" s="32"/>
      <c r="M20" s="32"/>
      <c r="N20" s="32"/>
      <c r="O20" s="32"/>
      <c r="P20" s="32"/>
      <c r="Q20" s="32"/>
      <c r="R20" s="32"/>
      <c r="S20" s="32"/>
      <c r="T20" s="26"/>
    </row>
    <row r="21" spans="2:20" ht="18" x14ac:dyDescent="0.35">
      <c r="B21" s="23"/>
      <c r="C21" s="33" t="s">
        <v>109</v>
      </c>
      <c r="D21" s="32"/>
      <c r="E21" s="32"/>
      <c r="F21" s="32"/>
      <c r="G21" s="32"/>
      <c r="H21" s="32"/>
      <c r="I21" s="32"/>
      <c r="J21" s="32"/>
      <c r="K21" s="32"/>
      <c r="L21" s="32"/>
      <c r="M21" s="32"/>
      <c r="N21" s="32"/>
      <c r="O21" s="32"/>
      <c r="P21" s="32"/>
      <c r="Q21" s="32"/>
      <c r="R21" s="32"/>
      <c r="S21" s="32"/>
      <c r="T21" s="26"/>
    </row>
    <row r="22" spans="2:20" ht="15" customHeight="1" x14ac:dyDescent="0.35">
      <c r="B22" s="23"/>
      <c r="C22" s="33"/>
      <c r="D22" s="32"/>
      <c r="E22" s="32"/>
      <c r="F22" s="32"/>
      <c r="G22" s="32"/>
      <c r="H22" s="32"/>
      <c r="I22" s="32"/>
      <c r="J22" s="32"/>
      <c r="K22" s="32"/>
      <c r="L22" s="32"/>
      <c r="M22" s="32"/>
      <c r="N22" s="32"/>
      <c r="O22" s="32"/>
      <c r="P22" s="32"/>
      <c r="Q22" s="32"/>
      <c r="R22" s="32"/>
      <c r="S22" s="32"/>
      <c r="T22" s="26"/>
    </row>
    <row r="23" spans="2:20" ht="15" customHeight="1" x14ac:dyDescent="0.3">
      <c r="B23" s="23"/>
      <c r="C23" s="170" t="s">
        <v>112</v>
      </c>
      <c r="D23" s="174" t="s">
        <v>53</v>
      </c>
      <c r="E23" s="174"/>
      <c r="F23" s="174"/>
      <c r="G23" s="174"/>
      <c r="H23" s="174"/>
      <c r="I23" s="174"/>
      <c r="J23" s="174"/>
      <c r="K23" s="174"/>
      <c r="L23" s="174"/>
      <c r="M23" s="174"/>
      <c r="N23" s="174"/>
      <c r="O23" s="174"/>
      <c r="P23" s="174"/>
      <c r="Q23" s="174"/>
      <c r="R23" s="174"/>
      <c r="S23" s="172" t="s">
        <v>113</v>
      </c>
      <c r="T23" s="26"/>
    </row>
    <row r="24" spans="2:20" ht="49.2" customHeight="1" x14ac:dyDescent="0.3">
      <c r="B24" s="23"/>
      <c r="C24" s="170"/>
      <c r="D24" s="49" t="s">
        <v>54</v>
      </c>
      <c r="E24" s="49" t="s">
        <v>217</v>
      </c>
      <c r="F24" s="49" t="s">
        <v>55</v>
      </c>
      <c r="G24" s="49" t="s">
        <v>56</v>
      </c>
      <c r="H24" s="49" t="s">
        <v>57</v>
      </c>
      <c r="I24" s="49" t="s">
        <v>58</v>
      </c>
      <c r="J24" s="49" t="s">
        <v>59</v>
      </c>
      <c r="K24" s="49" t="s">
        <v>60</v>
      </c>
      <c r="L24" s="49" t="s">
        <v>61</v>
      </c>
      <c r="M24" s="49" t="s">
        <v>62</v>
      </c>
      <c r="N24" s="49" t="s">
        <v>63</v>
      </c>
      <c r="O24" s="49" t="s">
        <v>64</v>
      </c>
      <c r="P24" s="49" t="s">
        <v>65</v>
      </c>
      <c r="Q24" s="49" t="s">
        <v>66</v>
      </c>
      <c r="R24" s="49" t="s">
        <v>114</v>
      </c>
      <c r="S24" s="172"/>
      <c r="T24" s="26"/>
    </row>
    <row r="25" spans="2:20" ht="15" customHeight="1" x14ac:dyDescent="0.3">
      <c r="B25" s="23"/>
      <c r="C25" s="28" t="s">
        <v>11</v>
      </c>
      <c r="D25" s="110">
        <v>0.51645758742003001</v>
      </c>
      <c r="E25" s="111">
        <v>0.39983813219615</v>
      </c>
      <c r="F25" s="110">
        <v>1.5660326844349199</v>
      </c>
      <c r="G25" s="111">
        <v>1.4327533070362</v>
      </c>
      <c r="H25" s="110">
        <v>0.69971673134325996</v>
      </c>
      <c r="I25" s="111">
        <v>0.94961556396585001</v>
      </c>
      <c r="J25" s="110">
        <v>0.64973696481873999</v>
      </c>
      <c r="K25" s="111">
        <v>0.44981789872067002</v>
      </c>
      <c r="L25" s="110">
        <v>0.29987859914711001</v>
      </c>
      <c r="M25" s="111">
        <v>2.2490894936033401</v>
      </c>
      <c r="N25" s="110">
        <v>0.53311750959487003</v>
      </c>
      <c r="O25" s="111">
        <v>0.7996762643923</v>
      </c>
      <c r="P25" s="110">
        <v>0.28321867697226999</v>
      </c>
      <c r="Q25" s="111">
        <v>2.6989073923240099</v>
      </c>
      <c r="R25" s="110">
        <v>2.5489680927504499</v>
      </c>
      <c r="S25" s="111">
        <v>16.076824898720201</v>
      </c>
      <c r="T25" s="26"/>
    </row>
    <row r="26" spans="2:20" ht="15" customHeight="1" x14ac:dyDescent="0.3">
      <c r="B26" s="23"/>
      <c r="C26" s="28" t="s">
        <v>236</v>
      </c>
      <c r="D26" s="110">
        <v>0.29075176777075001</v>
      </c>
      <c r="E26" s="111">
        <v>0.29075176777075001</v>
      </c>
      <c r="F26" s="110">
        <v>1.2356950130256801</v>
      </c>
      <c r="G26" s="111">
        <v>0.65419147748418005</v>
      </c>
      <c r="H26" s="110">
        <v>0.43612765165612</v>
      </c>
      <c r="I26" s="111">
        <v>0.36343970971343997</v>
      </c>
      <c r="J26" s="110">
        <v>0.58150353554150003</v>
      </c>
      <c r="K26" s="111">
        <v>0.21806382582806</v>
      </c>
      <c r="L26" s="110">
        <v>0.29075176777075001</v>
      </c>
      <c r="M26" s="111">
        <v>1.74451060662449</v>
      </c>
      <c r="N26" s="110">
        <v>0.36343970971343997</v>
      </c>
      <c r="O26" s="111">
        <v>0.21806382582806</v>
      </c>
      <c r="P26" s="110">
        <v>7.2687941942690001E-2</v>
      </c>
      <c r="Q26" s="111">
        <v>2.2533262002233001</v>
      </c>
      <c r="R26" s="110">
        <v>1.88988649050986</v>
      </c>
      <c r="S26" s="111">
        <v>10.9031912914031</v>
      </c>
      <c r="T26" s="26"/>
    </row>
    <row r="27" spans="2:20" ht="15" customHeight="1" x14ac:dyDescent="0.3">
      <c r="B27" s="23"/>
      <c r="C27" s="38" t="s">
        <v>237</v>
      </c>
      <c r="D27" s="112">
        <v>0.79507899109777003</v>
      </c>
      <c r="E27" s="113">
        <v>0.53005266073183999</v>
      </c>
      <c r="F27" s="112">
        <v>1.3251316518296099</v>
      </c>
      <c r="G27" s="113">
        <v>0.79507899109777003</v>
      </c>
      <c r="H27" s="112">
        <v>1.06010532146369</v>
      </c>
      <c r="I27" s="113">
        <v>0.79507899109777003</v>
      </c>
      <c r="J27" s="112">
        <v>0.79507899109777003</v>
      </c>
      <c r="K27" s="113">
        <v>0.53005266073183999</v>
      </c>
      <c r="L27" s="112">
        <v>1.06010532146369</v>
      </c>
      <c r="M27" s="113">
        <v>2.6502633036592198</v>
      </c>
      <c r="N27" s="112">
        <v>0.26502633036591999</v>
      </c>
      <c r="O27" s="113">
        <v>0.53005266073183999</v>
      </c>
      <c r="P27" s="112">
        <v>0.26502633036591999</v>
      </c>
      <c r="Q27" s="113">
        <v>2.1202106429273702</v>
      </c>
      <c r="R27" s="112">
        <v>2.3852369732933001</v>
      </c>
      <c r="S27" s="113">
        <v>15.9</v>
      </c>
      <c r="T27" s="26"/>
    </row>
    <row r="28" spans="2:20" ht="15" customHeight="1" x14ac:dyDescent="0.3">
      <c r="B28" s="23"/>
      <c r="C28" s="43"/>
      <c r="D28" s="44" t="s">
        <v>240</v>
      </c>
      <c r="E28" s="44" t="s">
        <v>240</v>
      </c>
      <c r="F28" s="44" t="s">
        <v>240</v>
      </c>
      <c r="G28" s="44" t="s">
        <v>240</v>
      </c>
      <c r="H28" s="44" t="s">
        <v>240</v>
      </c>
      <c r="I28" s="44" t="s">
        <v>240</v>
      </c>
      <c r="J28" s="44" t="s">
        <v>240</v>
      </c>
      <c r="K28" s="44" t="s">
        <v>240</v>
      </c>
      <c r="L28" s="44" t="s">
        <v>240</v>
      </c>
      <c r="M28" s="44" t="s">
        <v>240</v>
      </c>
      <c r="N28" s="44" t="s">
        <v>240</v>
      </c>
      <c r="O28" s="44" t="s">
        <v>240</v>
      </c>
      <c r="P28" s="44" t="s">
        <v>240</v>
      </c>
      <c r="Q28" s="44" t="s">
        <v>240</v>
      </c>
      <c r="R28" s="44" t="s">
        <v>240</v>
      </c>
      <c r="S28" s="44" t="s">
        <v>240</v>
      </c>
      <c r="T28" s="26"/>
    </row>
    <row r="29" spans="2:20" ht="15" customHeight="1" x14ac:dyDescent="0.3">
      <c r="B29" s="23"/>
      <c r="C29" s="28" t="s">
        <v>238</v>
      </c>
      <c r="D29" s="110"/>
      <c r="E29" s="111"/>
      <c r="F29" s="110"/>
      <c r="G29" s="111"/>
      <c r="H29" s="110"/>
      <c r="I29" s="111"/>
      <c r="J29" s="110"/>
      <c r="K29" s="111"/>
      <c r="L29" s="110"/>
      <c r="M29" s="111"/>
      <c r="N29" s="110"/>
      <c r="O29" s="111"/>
      <c r="P29" s="110"/>
      <c r="Q29" s="111"/>
      <c r="R29" s="110"/>
      <c r="S29" s="111"/>
      <c r="T29" s="26"/>
    </row>
    <row r="30" spans="2:20" ht="15" customHeight="1" x14ac:dyDescent="0.3">
      <c r="B30" s="23"/>
      <c r="C30" s="28" t="s">
        <v>239</v>
      </c>
      <c r="D30" s="110">
        <v>0.80288181044495999</v>
      </c>
      <c r="E30" s="111">
        <v>0.53525454029663999</v>
      </c>
      <c r="F30" s="110">
        <v>1.3381363507416</v>
      </c>
      <c r="G30" s="111">
        <v>0.80288181044495999</v>
      </c>
      <c r="H30" s="110">
        <v>1.07050908059328</v>
      </c>
      <c r="I30" s="111">
        <v>0.80288181044495999</v>
      </c>
      <c r="J30" s="110">
        <v>0.80288181044495999</v>
      </c>
      <c r="K30" s="111">
        <v>0.53525454029663999</v>
      </c>
      <c r="L30" s="110">
        <v>1.07050908059328</v>
      </c>
      <c r="M30" s="111">
        <v>2.6762727014831902</v>
      </c>
      <c r="N30" s="110">
        <v>0.26762727014832</v>
      </c>
      <c r="O30" s="111">
        <v>0.53525454029663999</v>
      </c>
      <c r="P30" s="110">
        <v>0.26762727014832</v>
      </c>
      <c r="Q30" s="111">
        <v>2.1410181611865502</v>
      </c>
      <c r="R30" s="110">
        <v>2.40864543133487</v>
      </c>
      <c r="S30" s="111">
        <v>16.057636208899101</v>
      </c>
      <c r="T30" s="26"/>
    </row>
    <row r="31" spans="2:20" ht="15" customHeight="1" x14ac:dyDescent="0.3">
      <c r="B31" s="23"/>
      <c r="C31" s="129" t="s">
        <v>257</v>
      </c>
      <c r="D31" s="32"/>
      <c r="E31" s="32"/>
      <c r="F31" s="32"/>
      <c r="G31" s="32"/>
      <c r="H31" s="32"/>
      <c r="I31" s="32"/>
      <c r="J31" s="32"/>
      <c r="K31" s="32"/>
      <c r="L31" s="32"/>
      <c r="M31" s="32"/>
      <c r="N31" s="32"/>
      <c r="O31" s="32"/>
      <c r="P31" s="32"/>
      <c r="Q31" s="32"/>
      <c r="R31" s="32"/>
      <c r="S31" s="32"/>
      <c r="T31" s="26"/>
    </row>
    <row r="32" spans="2:20" ht="15" customHeight="1" x14ac:dyDescent="0.3">
      <c r="B32" s="24"/>
      <c r="C32" s="7"/>
      <c r="D32" s="7"/>
      <c r="E32" s="7"/>
      <c r="F32" s="7"/>
      <c r="G32" s="7"/>
      <c r="H32" s="7"/>
      <c r="I32" s="16"/>
      <c r="J32" s="7"/>
      <c r="K32" s="7"/>
      <c r="L32" s="16"/>
      <c r="M32" s="7"/>
      <c r="N32" s="7"/>
      <c r="O32" s="7"/>
      <c r="P32" s="7"/>
      <c r="Q32" s="7"/>
      <c r="R32" s="7"/>
      <c r="S32" s="52"/>
      <c r="T32" s="27"/>
    </row>
  </sheetData>
  <mergeCells count="9">
    <mergeCell ref="C6:K6"/>
    <mergeCell ref="S23:S24"/>
    <mergeCell ref="C23:C24"/>
    <mergeCell ref="C20:K20"/>
    <mergeCell ref="C7:K7"/>
    <mergeCell ref="D10:R10"/>
    <mergeCell ref="C10:C11"/>
    <mergeCell ref="S10:S11"/>
    <mergeCell ref="D23:R23"/>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1"/>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67" t="s">
        <v>194</v>
      </c>
      <c r="D6" s="167"/>
      <c r="E6" s="167"/>
      <c r="F6" s="167"/>
      <c r="G6" s="167"/>
      <c r="H6" s="26"/>
    </row>
    <row r="7" spans="2:8" ht="21" x14ac:dyDescent="0.4">
      <c r="B7" s="23"/>
      <c r="C7" s="168" t="s">
        <v>147</v>
      </c>
      <c r="D7" s="168"/>
      <c r="E7" s="168"/>
      <c r="F7" s="168"/>
      <c r="G7" s="168"/>
      <c r="H7" s="26"/>
    </row>
    <row r="8" spans="2:8" ht="18" x14ac:dyDescent="0.35">
      <c r="B8" s="23"/>
      <c r="C8" s="33" t="s">
        <v>109</v>
      </c>
      <c r="D8" s="5"/>
      <c r="E8" s="6"/>
      <c r="F8" s="6"/>
      <c r="G8" s="6"/>
      <c r="H8" s="26"/>
    </row>
    <row r="9" spans="2:8" ht="15" customHeight="1" x14ac:dyDescent="0.35">
      <c r="B9" s="23"/>
      <c r="C9" s="20"/>
      <c r="D9" s="5"/>
      <c r="E9" s="6"/>
      <c r="F9" s="6"/>
      <c r="G9" s="6"/>
      <c r="H9" s="26"/>
    </row>
    <row r="10" spans="2:8" ht="49.2" customHeight="1" x14ac:dyDescent="0.3">
      <c r="B10" s="23"/>
      <c r="C10" s="51" t="s">
        <v>115</v>
      </c>
      <c r="D10" s="49" t="s">
        <v>116</v>
      </c>
      <c r="E10" s="49" t="s">
        <v>117</v>
      </c>
      <c r="F10" s="49" t="s">
        <v>118</v>
      </c>
      <c r="G10" s="49" t="s">
        <v>119</v>
      </c>
      <c r="H10" s="26"/>
    </row>
    <row r="11" spans="2:8" ht="15" customHeight="1" x14ac:dyDescent="0.3">
      <c r="B11" s="23"/>
      <c r="C11" s="28" t="s">
        <v>11</v>
      </c>
      <c r="D11" s="36">
        <v>753</v>
      </c>
      <c r="E11" s="35">
        <v>1681</v>
      </c>
      <c r="F11" s="36">
        <v>263</v>
      </c>
      <c r="G11" s="35">
        <v>886</v>
      </c>
      <c r="H11" s="26"/>
    </row>
    <row r="12" spans="2:8" ht="15" customHeight="1" x14ac:dyDescent="0.3">
      <c r="B12" s="23"/>
      <c r="C12" s="28" t="s">
        <v>236</v>
      </c>
      <c r="D12" s="36">
        <v>129</v>
      </c>
      <c r="E12" s="35">
        <v>356</v>
      </c>
      <c r="F12" s="36">
        <v>57</v>
      </c>
      <c r="G12" s="35">
        <v>222</v>
      </c>
      <c r="H12" s="26"/>
    </row>
    <row r="13" spans="2:8" ht="15" customHeight="1" x14ac:dyDescent="0.3">
      <c r="B13" s="23"/>
      <c r="C13" s="38" t="s">
        <v>237</v>
      </c>
      <c r="D13" s="41">
        <v>27</v>
      </c>
      <c r="E13" s="42">
        <v>95</v>
      </c>
      <c r="F13" s="41">
        <v>13</v>
      </c>
      <c r="G13" s="42">
        <v>71</v>
      </c>
      <c r="H13" s="26"/>
    </row>
    <row r="14" spans="2:8" ht="15" customHeight="1" x14ac:dyDescent="0.3">
      <c r="B14" s="23"/>
      <c r="C14" s="43"/>
      <c r="D14" s="44"/>
      <c r="E14" s="44"/>
      <c r="F14" s="44"/>
      <c r="G14" s="44"/>
      <c r="H14" s="26"/>
    </row>
    <row r="15" spans="2:8" ht="15" customHeight="1" x14ac:dyDescent="0.3">
      <c r="B15" s="23"/>
      <c r="C15" s="28" t="s">
        <v>238</v>
      </c>
      <c r="D15" s="36">
        <v>1</v>
      </c>
      <c r="E15" s="35">
        <v>2</v>
      </c>
      <c r="F15" s="36" t="s">
        <v>240</v>
      </c>
      <c r="G15" s="35">
        <v>1</v>
      </c>
      <c r="H15" s="26"/>
    </row>
    <row r="16" spans="2:8" ht="15" customHeight="1" x14ac:dyDescent="0.3">
      <c r="B16" s="23"/>
      <c r="C16" s="28" t="s">
        <v>239</v>
      </c>
      <c r="D16" s="36">
        <v>26</v>
      </c>
      <c r="E16" s="35">
        <v>93</v>
      </c>
      <c r="F16" s="36">
        <v>13</v>
      </c>
      <c r="G16" s="35">
        <v>70</v>
      </c>
      <c r="H16" s="26"/>
    </row>
    <row r="17" spans="2:8" ht="15" customHeight="1" x14ac:dyDescent="0.3">
      <c r="B17" s="23"/>
      <c r="C17" s="129" t="s">
        <v>257</v>
      </c>
      <c r="D17" s="30"/>
      <c r="E17" s="30"/>
      <c r="F17" s="30"/>
      <c r="G17" s="30"/>
      <c r="H17" s="26"/>
    </row>
    <row r="18" spans="2:8" ht="15" customHeight="1" x14ac:dyDescent="0.3">
      <c r="B18" s="23"/>
      <c r="C18" s="32"/>
      <c r="D18" s="32"/>
      <c r="E18" s="32"/>
      <c r="F18" s="32"/>
      <c r="G18" s="32"/>
      <c r="H18" s="26"/>
    </row>
    <row r="19" spans="2:8" ht="21" x14ac:dyDescent="0.4">
      <c r="B19" s="23"/>
      <c r="C19" s="168" t="s">
        <v>242</v>
      </c>
      <c r="D19" s="168"/>
      <c r="E19" s="168"/>
      <c r="F19" s="168"/>
      <c r="G19" s="168"/>
      <c r="H19" s="26"/>
    </row>
    <row r="20" spans="2:8" ht="18" x14ac:dyDescent="0.35">
      <c r="B20" s="23"/>
      <c r="C20" s="33" t="s">
        <v>109</v>
      </c>
      <c r="D20" s="5"/>
      <c r="E20" s="6"/>
      <c r="F20" s="6"/>
      <c r="G20" s="6"/>
      <c r="H20" s="26"/>
    </row>
    <row r="21" spans="2:8" ht="15" customHeight="1" x14ac:dyDescent="0.35">
      <c r="B21" s="23"/>
      <c r="C21" s="20"/>
      <c r="D21" s="5"/>
      <c r="E21" s="6"/>
      <c r="F21" s="6"/>
      <c r="G21" s="6"/>
      <c r="H21" s="26"/>
    </row>
    <row r="22" spans="2:8" ht="49.2" customHeight="1" x14ac:dyDescent="0.3">
      <c r="B22" s="23"/>
      <c r="C22" s="51" t="s">
        <v>112</v>
      </c>
      <c r="D22" s="49" t="s">
        <v>116</v>
      </c>
      <c r="E22" s="49" t="s">
        <v>117</v>
      </c>
      <c r="F22" s="49" t="s">
        <v>118</v>
      </c>
      <c r="G22" s="49" t="s">
        <v>119</v>
      </c>
      <c r="H22" s="26"/>
    </row>
    <row r="23" spans="2:8" ht="15" customHeight="1" x14ac:dyDescent="0.3">
      <c r="B23" s="23"/>
      <c r="C23" s="28" t="s">
        <v>11</v>
      </c>
      <c r="D23" s="110">
        <v>12.5449213976542</v>
      </c>
      <c r="E23" s="111">
        <v>28.005329175905299</v>
      </c>
      <c r="F23" s="110">
        <v>4.3815595319828002</v>
      </c>
      <c r="G23" s="111">
        <v>14.7606910469078</v>
      </c>
      <c r="H23" s="26"/>
    </row>
    <row r="24" spans="2:8" ht="15" customHeight="1" x14ac:dyDescent="0.3">
      <c r="B24" s="23"/>
      <c r="C24" s="28" t="s">
        <v>236</v>
      </c>
      <c r="D24" s="110">
        <v>9.3767445106066294</v>
      </c>
      <c r="E24" s="111">
        <v>25.876907331596598</v>
      </c>
      <c r="F24" s="110">
        <v>4.1432126907331597</v>
      </c>
      <c r="G24" s="111">
        <v>16.136723111276499</v>
      </c>
      <c r="H24" s="26"/>
    </row>
    <row r="25" spans="2:8" ht="15" customHeight="1" x14ac:dyDescent="0.3">
      <c r="B25" s="23"/>
      <c r="C25" s="38" t="s">
        <v>237</v>
      </c>
      <c r="D25" s="112">
        <v>7.1557109198798896</v>
      </c>
      <c r="E25" s="113">
        <v>25.1775013847626</v>
      </c>
      <c r="F25" s="112">
        <v>3.4453422947569798</v>
      </c>
      <c r="G25" s="113">
        <v>18.816869455980498</v>
      </c>
      <c r="H25" s="26"/>
    </row>
    <row r="26" spans="2:8" ht="15" customHeight="1" x14ac:dyDescent="0.3">
      <c r="B26" s="23"/>
      <c r="C26" s="43"/>
      <c r="D26" s="44"/>
      <c r="E26" s="44"/>
      <c r="F26" s="44"/>
      <c r="G26" s="44"/>
      <c r="H26" s="26"/>
    </row>
    <row r="27" spans="2:8" ht="15" customHeight="1" x14ac:dyDescent="0.3">
      <c r="B27" s="23"/>
      <c r="C27" s="28" t="s">
        <v>238</v>
      </c>
      <c r="D27" s="110">
        <v>27.270248159258301</v>
      </c>
      <c r="E27" s="111">
        <v>54.540496318516503</v>
      </c>
      <c r="F27" s="110" t="s">
        <v>240</v>
      </c>
      <c r="G27" s="111">
        <v>27.270248159258301</v>
      </c>
      <c r="H27" s="26"/>
    </row>
    <row r="28" spans="2:8" ht="15" customHeight="1" x14ac:dyDescent="0.3">
      <c r="B28" s="23"/>
      <c r="C28" s="28" t="s">
        <v>239</v>
      </c>
      <c r="D28" s="110">
        <v>6.9583090238562999</v>
      </c>
      <c r="E28" s="111">
        <v>24.889336123793701</v>
      </c>
      <c r="F28" s="110">
        <v>3.47915451192815</v>
      </c>
      <c r="G28" s="111">
        <v>18.733908910382301</v>
      </c>
      <c r="H28" s="26"/>
    </row>
    <row r="29" spans="2:8" ht="15" customHeight="1" x14ac:dyDescent="0.3">
      <c r="B29" s="23"/>
      <c r="C29" s="129" t="s">
        <v>257</v>
      </c>
      <c r="D29" s="30"/>
      <c r="E29" s="30"/>
      <c r="F29" s="30"/>
      <c r="G29" s="30"/>
      <c r="H29" s="26"/>
    </row>
    <row r="30" spans="2:8" ht="15" customHeight="1" x14ac:dyDescent="0.3">
      <c r="B30" s="24"/>
      <c r="C30" s="7"/>
      <c r="D30" s="7"/>
      <c r="E30" s="7"/>
      <c r="F30" s="7"/>
      <c r="G30" s="7"/>
      <c r="H30" s="27"/>
    </row>
    <row r="31" spans="2:8" ht="20.100000000000001" customHeight="1" x14ac:dyDescent="0.3"/>
  </sheetData>
  <mergeCells count="3">
    <mergeCell ref="C7:G7"/>
    <mergeCell ref="C19:G19"/>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67" t="s">
        <v>195</v>
      </c>
      <c r="D6" s="167"/>
      <c r="E6" s="167"/>
      <c r="F6" s="167"/>
      <c r="G6" s="167"/>
      <c r="H6" s="167"/>
      <c r="I6" s="101"/>
      <c r="J6" s="101"/>
      <c r="K6" s="101"/>
      <c r="L6" s="101"/>
      <c r="M6" s="101"/>
      <c r="N6" s="101"/>
      <c r="O6" s="101"/>
      <c r="P6" s="101"/>
      <c r="Q6" s="101"/>
      <c r="R6" s="101"/>
      <c r="S6" s="101"/>
      <c r="T6" s="101"/>
      <c r="U6" s="101"/>
      <c r="V6" s="101"/>
      <c r="W6" s="101"/>
      <c r="X6" s="101"/>
      <c r="Y6" s="101"/>
      <c r="Z6" s="101"/>
      <c r="AA6" s="101"/>
      <c r="AB6" s="26"/>
    </row>
    <row r="7" spans="2:28" ht="21" x14ac:dyDescent="0.4">
      <c r="B7" s="23"/>
      <c r="C7" s="168" t="s">
        <v>171</v>
      </c>
      <c r="D7" s="168"/>
      <c r="E7" s="168"/>
      <c r="F7" s="168"/>
      <c r="G7" s="168"/>
      <c r="H7" s="168"/>
      <c r="I7" s="29"/>
      <c r="J7" s="29"/>
      <c r="K7" s="29"/>
      <c r="L7" s="29"/>
      <c r="M7" s="29"/>
      <c r="N7" s="29"/>
      <c r="O7" s="29"/>
      <c r="P7" s="29"/>
      <c r="Q7" s="29"/>
      <c r="R7" s="29"/>
      <c r="S7" s="29"/>
      <c r="T7" s="29"/>
      <c r="U7" s="29"/>
      <c r="V7" s="29"/>
      <c r="W7" s="29"/>
      <c r="X7" s="29"/>
      <c r="Y7" s="29"/>
      <c r="Z7" s="29"/>
      <c r="AA7" s="29"/>
      <c r="AB7" s="26"/>
    </row>
    <row r="8" spans="2:28" ht="18" x14ac:dyDescent="0.35">
      <c r="B8" s="23"/>
      <c r="C8" s="33"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70" t="s">
        <v>251</v>
      </c>
      <c r="D10" s="178" t="s">
        <v>121</v>
      </c>
      <c r="E10" s="178"/>
      <c r="F10" s="178"/>
      <c r="G10" s="179"/>
      <c r="H10" s="178" t="s">
        <v>122</v>
      </c>
      <c r="I10" s="178"/>
      <c r="J10" s="178"/>
      <c r="K10" s="179"/>
      <c r="L10" s="177" t="s">
        <v>246</v>
      </c>
      <c r="M10" s="178"/>
      <c r="N10" s="178"/>
      <c r="O10" s="178"/>
      <c r="P10" s="178"/>
      <c r="Q10" s="178"/>
      <c r="R10" s="180" t="s">
        <v>123</v>
      </c>
      <c r="S10" s="181"/>
      <c r="T10" s="181"/>
      <c r="U10" s="181"/>
      <c r="V10" s="182"/>
      <c r="W10" s="178" t="s">
        <v>124</v>
      </c>
      <c r="X10" s="178"/>
      <c r="Y10" s="178"/>
      <c r="Z10" s="178"/>
      <c r="AA10" s="178"/>
      <c r="AB10" s="26"/>
    </row>
    <row r="11" spans="2:28" ht="49.2" customHeight="1" x14ac:dyDescent="0.3">
      <c r="B11" s="23"/>
      <c r="C11" s="170"/>
      <c r="D11" s="49" t="s">
        <v>125</v>
      </c>
      <c r="E11" s="49" t="s">
        <v>126</v>
      </c>
      <c r="F11" s="49" t="s">
        <v>212</v>
      </c>
      <c r="G11" s="50" t="s">
        <v>127</v>
      </c>
      <c r="H11" s="49" t="s">
        <v>125</v>
      </c>
      <c r="I11" s="49" t="s">
        <v>126</v>
      </c>
      <c r="J11" s="49" t="s">
        <v>212</v>
      </c>
      <c r="K11" s="50" t="s">
        <v>127</v>
      </c>
      <c r="L11" s="34" t="s">
        <v>125</v>
      </c>
      <c r="M11" s="34" t="s">
        <v>126</v>
      </c>
      <c r="N11" s="49" t="s">
        <v>212</v>
      </c>
      <c r="O11" s="34" t="s">
        <v>248</v>
      </c>
      <c r="P11" s="34" t="s">
        <v>213</v>
      </c>
      <c r="Q11" s="37" t="s">
        <v>247</v>
      </c>
      <c r="R11" s="34" t="s">
        <v>129</v>
      </c>
      <c r="S11" s="49" t="s">
        <v>212</v>
      </c>
      <c r="T11" s="34" t="s">
        <v>248</v>
      </c>
      <c r="U11" s="34" t="s">
        <v>213</v>
      </c>
      <c r="V11" s="37" t="s">
        <v>247</v>
      </c>
      <c r="W11" s="34" t="s">
        <v>129</v>
      </c>
      <c r="X11" s="49" t="s">
        <v>212</v>
      </c>
      <c r="Y11" s="34" t="s">
        <v>248</v>
      </c>
      <c r="Z11" s="34" t="s">
        <v>213</v>
      </c>
      <c r="AA11" s="37" t="s">
        <v>247</v>
      </c>
      <c r="AB11" s="26"/>
    </row>
    <row r="12" spans="2:28" ht="15" customHeight="1" x14ac:dyDescent="0.3">
      <c r="B12" s="23"/>
      <c r="C12" s="28" t="s">
        <v>11</v>
      </c>
      <c r="D12" s="36">
        <v>20226</v>
      </c>
      <c r="E12" s="35">
        <v>351</v>
      </c>
      <c r="F12" s="36">
        <v>4813</v>
      </c>
      <c r="G12" s="35">
        <v>4641</v>
      </c>
      <c r="H12" s="36">
        <v>10207</v>
      </c>
      <c r="I12" s="35">
        <v>344</v>
      </c>
      <c r="J12" s="36">
        <v>4491</v>
      </c>
      <c r="K12" s="35">
        <v>2072</v>
      </c>
      <c r="L12" s="36">
        <v>40594</v>
      </c>
      <c r="M12" s="35">
        <v>629</v>
      </c>
      <c r="N12" s="36">
        <v>4219</v>
      </c>
      <c r="O12" s="35">
        <v>13019</v>
      </c>
      <c r="P12" s="36">
        <v>4078</v>
      </c>
      <c r="Q12" s="35">
        <v>15450</v>
      </c>
      <c r="R12" s="36">
        <v>8057</v>
      </c>
      <c r="S12" s="35">
        <v>1036</v>
      </c>
      <c r="T12" s="36">
        <v>35466</v>
      </c>
      <c r="U12" s="35">
        <v>405</v>
      </c>
      <c r="V12" s="36">
        <v>9660</v>
      </c>
      <c r="W12" s="35">
        <v>985</v>
      </c>
      <c r="X12" s="36">
        <v>166</v>
      </c>
      <c r="Y12" s="35">
        <v>43505</v>
      </c>
      <c r="Z12" s="36">
        <v>552</v>
      </c>
      <c r="AA12" s="35">
        <v>16981</v>
      </c>
      <c r="AB12" s="26"/>
    </row>
    <row r="13" spans="2:28" ht="15" customHeight="1" x14ac:dyDescent="0.3">
      <c r="B13" s="23"/>
      <c r="C13" s="28" t="s">
        <v>236</v>
      </c>
      <c r="D13" s="36">
        <v>4348</v>
      </c>
      <c r="E13" s="35">
        <v>55</v>
      </c>
      <c r="F13" s="36">
        <v>1039</v>
      </c>
      <c r="G13" s="35">
        <v>574</v>
      </c>
      <c r="H13" s="36">
        <v>2212</v>
      </c>
      <c r="I13" s="35">
        <v>53</v>
      </c>
      <c r="J13" s="36">
        <v>995</v>
      </c>
      <c r="K13" s="35">
        <v>217</v>
      </c>
      <c r="L13" s="36">
        <v>9853</v>
      </c>
      <c r="M13" s="35">
        <v>110</v>
      </c>
      <c r="N13" s="36">
        <v>850</v>
      </c>
      <c r="O13" s="35">
        <v>3574</v>
      </c>
      <c r="P13" s="36">
        <v>714</v>
      </c>
      <c r="Q13" s="35">
        <v>2929</v>
      </c>
      <c r="R13" s="36">
        <v>1493</v>
      </c>
      <c r="S13" s="35">
        <v>219</v>
      </c>
      <c r="T13" s="36">
        <v>7423</v>
      </c>
      <c r="U13" s="35">
        <v>58</v>
      </c>
      <c r="V13" s="36">
        <v>2423</v>
      </c>
      <c r="W13" s="35">
        <v>203</v>
      </c>
      <c r="X13" s="36">
        <v>24</v>
      </c>
      <c r="Y13" s="35">
        <v>9838</v>
      </c>
      <c r="Z13" s="36">
        <v>98</v>
      </c>
      <c r="AA13" s="35">
        <v>4058</v>
      </c>
      <c r="AB13" s="26"/>
    </row>
    <row r="14" spans="2:28" ht="15" customHeight="1" x14ac:dyDescent="0.3">
      <c r="B14" s="23"/>
      <c r="C14" s="38" t="s">
        <v>237</v>
      </c>
      <c r="D14" s="41">
        <v>2128</v>
      </c>
      <c r="E14" s="42">
        <v>46</v>
      </c>
      <c r="F14" s="41">
        <v>371</v>
      </c>
      <c r="G14" s="42">
        <v>212</v>
      </c>
      <c r="H14" s="41">
        <v>1155</v>
      </c>
      <c r="I14" s="42">
        <v>44</v>
      </c>
      <c r="J14" s="41">
        <v>356</v>
      </c>
      <c r="K14" s="42">
        <v>144</v>
      </c>
      <c r="L14" s="41">
        <v>4789</v>
      </c>
      <c r="M14" s="42">
        <v>98</v>
      </c>
      <c r="N14" s="41">
        <v>237</v>
      </c>
      <c r="O14" s="42">
        <v>817</v>
      </c>
      <c r="P14" s="41">
        <v>121</v>
      </c>
      <c r="Q14" s="42">
        <v>832</v>
      </c>
      <c r="R14" s="41">
        <v>557</v>
      </c>
      <c r="S14" s="42">
        <v>61</v>
      </c>
      <c r="T14" s="41">
        <v>1459</v>
      </c>
      <c r="U14" s="42"/>
      <c r="V14" s="41">
        <v>346</v>
      </c>
      <c r="W14" s="42">
        <v>75</v>
      </c>
      <c r="X14" s="41">
        <v>10</v>
      </c>
      <c r="Y14" s="42">
        <v>2000</v>
      </c>
      <c r="Z14" s="114" t="s">
        <v>243</v>
      </c>
      <c r="AA14" s="42">
        <v>784</v>
      </c>
      <c r="AB14" s="26"/>
    </row>
    <row r="15" spans="2:28" ht="15" customHeight="1" x14ac:dyDescent="0.3">
      <c r="B15" s="23"/>
      <c r="C15" s="43"/>
      <c r="D15" s="44"/>
      <c r="E15" s="44"/>
      <c r="F15" s="44"/>
      <c r="G15" s="44"/>
      <c r="H15" s="44"/>
      <c r="I15" s="44"/>
      <c r="J15" s="44"/>
      <c r="K15" s="44"/>
      <c r="L15" s="44"/>
      <c r="M15" s="44"/>
      <c r="N15" s="44"/>
      <c r="O15" s="45"/>
      <c r="P15" s="44"/>
      <c r="Q15" s="45"/>
      <c r="R15" s="44"/>
      <c r="S15" s="45"/>
      <c r="T15" s="44"/>
      <c r="U15" s="45"/>
      <c r="V15" s="44"/>
      <c r="W15" s="45"/>
      <c r="X15" s="44"/>
      <c r="Y15" s="45"/>
      <c r="Z15" s="44"/>
      <c r="AA15" s="45"/>
      <c r="AB15" s="26"/>
    </row>
    <row r="16" spans="2:28" ht="15" customHeight="1" x14ac:dyDescent="0.3">
      <c r="B16" s="23"/>
      <c r="C16" s="28" t="s">
        <v>238</v>
      </c>
      <c r="D16" s="36"/>
      <c r="E16" s="35"/>
      <c r="F16" s="114" t="s">
        <v>243</v>
      </c>
      <c r="G16" s="35"/>
      <c r="H16" s="36"/>
      <c r="I16" s="35"/>
      <c r="J16" s="114" t="s">
        <v>243</v>
      </c>
      <c r="K16" s="35"/>
      <c r="L16" s="36">
        <v>22</v>
      </c>
      <c r="M16" s="35"/>
      <c r="N16" s="36"/>
      <c r="O16" s="35">
        <v>6</v>
      </c>
      <c r="P16" s="36"/>
      <c r="Q16" s="35">
        <v>27</v>
      </c>
      <c r="R16" s="114" t="s">
        <v>243</v>
      </c>
      <c r="S16" s="35"/>
      <c r="T16" s="36">
        <v>7</v>
      </c>
      <c r="U16" s="35"/>
      <c r="V16" s="36">
        <v>7</v>
      </c>
      <c r="W16" s="116" t="s">
        <v>243</v>
      </c>
      <c r="X16" s="36"/>
      <c r="Y16" s="35">
        <v>48</v>
      </c>
      <c r="Z16" s="36"/>
      <c r="AA16" s="35">
        <v>15</v>
      </c>
      <c r="AB16" s="26"/>
    </row>
    <row r="17" spans="2:28" x14ac:dyDescent="0.3">
      <c r="B17" s="23"/>
      <c r="C17" s="28" t="s">
        <v>239</v>
      </c>
      <c r="D17" s="36">
        <v>2128</v>
      </c>
      <c r="E17" s="35">
        <v>46</v>
      </c>
      <c r="F17" s="36">
        <v>369</v>
      </c>
      <c r="G17" s="35">
        <v>212</v>
      </c>
      <c r="H17" s="36">
        <v>1155</v>
      </c>
      <c r="I17" s="35">
        <v>44</v>
      </c>
      <c r="J17" s="36">
        <v>354</v>
      </c>
      <c r="K17" s="35">
        <v>144</v>
      </c>
      <c r="L17" s="36">
        <v>4767</v>
      </c>
      <c r="M17" s="35">
        <v>98</v>
      </c>
      <c r="N17" s="36">
        <v>237</v>
      </c>
      <c r="O17" s="35">
        <v>811</v>
      </c>
      <c r="P17" s="36">
        <v>121</v>
      </c>
      <c r="Q17" s="35">
        <v>805</v>
      </c>
      <c r="R17" s="36">
        <v>553</v>
      </c>
      <c r="S17" s="35">
        <v>61</v>
      </c>
      <c r="T17" s="36">
        <v>1452</v>
      </c>
      <c r="U17" s="35"/>
      <c r="V17" s="36">
        <v>339</v>
      </c>
      <c r="W17" s="35">
        <v>73</v>
      </c>
      <c r="X17" s="36">
        <v>10</v>
      </c>
      <c r="Y17" s="35">
        <v>1952</v>
      </c>
      <c r="Z17" s="114" t="s">
        <v>243</v>
      </c>
      <c r="AA17" s="35">
        <v>769</v>
      </c>
      <c r="AB17" s="26"/>
    </row>
    <row r="18" spans="2:28" x14ac:dyDescent="0.3">
      <c r="B18" s="23"/>
      <c r="C18" s="189" t="s">
        <v>258</v>
      </c>
      <c r="D18" s="189"/>
      <c r="E18" s="189"/>
      <c r="F18" s="189"/>
      <c r="G18" s="189"/>
      <c r="H18" s="189"/>
      <c r="I18" s="189"/>
      <c r="J18" s="30"/>
      <c r="K18" s="30"/>
      <c r="L18" s="30"/>
      <c r="M18" s="30"/>
      <c r="N18" s="30"/>
      <c r="O18" s="30"/>
      <c r="P18" s="30"/>
      <c r="Q18" s="30"/>
      <c r="R18" s="30"/>
      <c r="S18" s="30"/>
      <c r="T18" s="30"/>
      <c r="U18" s="30"/>
      <c r="V18" s="30"/>
      <c r="W18" s="30"/>
      <c r="X18" s="30"/>
      <c r="Y18" s="30"/>
      <c r="Z18" s="30"/>
      <c r="AA18" s="30"/>
      <c r="AB18" s="26"/>
    </row>
    <row r="19" spans="2:28" x14ac:dyDescent="0.3">
      <c r="B19" s="23"/>
      <c r="C19" s="32" t="s">
        <v>275</v>
      </c>
      <c r="D19" s="32"/>
      <c r="E19" s="32"/>
      <c r="F19" s="32"/>
      <c r="G19" s="32"/>
      <c r="H19" s="32"/>
      <c r="I19" s="32"/>
      <c r="J19" s="32"/>
      <c r="K19" s="32"/>
      <c r="L19" s="32"/>
      <c r="M19" s="32"/>
      <c r="N19" s="32"/>
      <c r="O19" s="32"/>
      <c r="P19" s="32"/>
      <c r="Q19" s="32"/>
      <c r="R19" s="32"/>
      <c r="S19" s="32"/>
      <c r="T19" s="32"/>
      <c r="U19" s="32"/>
      <c r="V19" s="32"/>
      <c r="W19" s="32"/>
      <c r="X19" s="32"/>
      <c r="Y19" s="32"/>
      <c r="Z19" s="32"/>
      <c r="AA19" s="32"/>
      <c r="AB19" s="26"/>
    </row>
    <row r="20" spans="2:28" x14ac:dyDescent="0.3">
      <c r="B20" s="23"/>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26"/>
    </row>
    <row r="21" spans="2:28" ht="21" x14ac:dyDescent="0.4">
      <c r="B21" s="23"/>
      <c r="C21" s="168" t="s">
        <v>214</v>
      </c>
      <c r="D21" s="168"/>
      <c r="E21" s="168"/>
      <c r="F21" s="168"/>
      <c r="G21" s="168"/>
      <c r="H21" s="168"/>
      <c r="I21" s="168"/>
      <c r="J21" s="168"/>
      <c r="K21" s="168"/>
      <c r="L21" s="168"/>
      <c r="M21" s="168"/>
      <c r="N21" s="168"/>
      <c r="O21" s="168"/>
      <c r="P21" s="168"/>
      <c r="Q21" s="168"/>
      <c r="R21" s="168"/>
      <c r="S21" s="168"/>
      <c r="T21" s="168"/>
      <c r="U21" s="168"/>
      <c r="V21" s="168"/>
      <c r="W21" s="29"/>
      <c r="X21" s="29"/>
      <c r="Y21" s="29"/>
      <c r="Z21" s="29"/>
      <c r="AA21" s="29"/>
      <c r="AB21" s="26"/>
    </row>
    <row r="22" spans="2:28" ht="18" x14ac:dyDescent="0.35">
      <c r="B22" s="23"/>
      <c r="C22" s="33" t="s">
        <v>120</v>
      </c>
      <c r="D22" s="5"/>
      <c r="E22" s="6"/>
      <c r="F22" s="6"/>
      <c r="G22" s="6"/>
      <c r="H22" s="6"/>
      <c r="I22" s="6"/>
      <c r="J22" s="6"/>
      <c r="K22" s="6"/>
      <c r="L22" s="6"/>
      <c r="M22" s="6"/>
      <c r="N22" s="6"/>
      <c r="O22" s="6"/>
      <c r="P22" s="6"/>
      <c r="Q22" s="6"/>
      <c r="R22" s="6"/>
      <c r="S22" s="6"/>
      <c r="T22" s="6"/>
      <c r="U22" s="6"/>
      <c r="V22" s="6"/>
      <c r="W22" s="6"/>
      <c r="X22" s="6"/>
      <c r="Y22" s="6"/>
      <c r="Z22" s="6"/>
      <c r="AA22" s="6"/>
      <c r="AB22" s="26"/>
    </row>
    <row r="23" spans="2:28" ht="15" customHeight="1" x14ac:dyDescent="0.35">
      <c r="B23" s="23"/>
      <c r="C23" s="33"/>
      <c r="D23" s="5"/>
      <c r="E23" s="6"/>
      <c r="F23" s="6"/>
      <c r="G23" s="6"/>
      <c r="H23" s="6"/>
      <c r="I23" s="6"/>
      <c r="J23" s="6"/>
      <c r="K23" s="6"/>
      <c r="L23" s="6"/>
      <c r="M23" s="6"/>
      <c r="N23" s="6"/>
      <c r="O23" s="6"/>
      <c r="P23" s="6"/>
      <c r="Q23" s="6"/>
      <c r="R23" s="6"/>
      <c r="S23" s="6"/>
      <c r="T23" s="6"/>
      <c r="U23" s="6"/>
      <c r="V23" s="6"/>
      <c r="W23" s="6"/>
      <c r="X23" s="6"/>
      <c r="Y23" s="6"/>
      <c r="Z23" s="6"/>
      <c r="AA23" s="6"/>
      <c r="AB23" s="26"/>
    </row>
    <row r="24" spans="2:28" ht="15" customHeight="1" x14ac:dyDescent="0.3">
      <c r="B24" s="23"/>
      <c r="C24" s="170" t="s">
        <v>251</v>
      </c>
      <c r="D24" s="178" t="s">
        <v>121</v>
      </c>
      <c r="E24" s="178"/>
      <c r="F24" s="178"/>
      <c r="G24" s="179"/>
      <c r="H24" s="178" t="s">
        <v>122</v>
      </c>
      <c r="I24" s="178"/>
      <c r="J24" s="178"/>
      <c r="K24" s="179"/>
      <c r="L24" s="177" t="s">
        <v>246</v>
      </c>
      <c r="M24" s="178"/>
      <c r="N24" s="178"/>
      <c r="O24" s="178"/>
      <c r="P24" s="178"/>
      <c r="Q24" s="178"/>
      <c r="R24" s="191" t="s">
        <v>123</v>
      </c>
      <c r="S24" s="192"/>
      <c r="T24" s="192"/>
      <c r="U24" s="192"/>
      <c r="V24" s="193"/>
      <c r="W24" s="194" t="s">
        <v>124</v>
      </c>
      <c r="X24" s="194"/>
      <c r="Y24" s="194"/>
      <c r="Z24" s="194"/>
      <c r="AA24" s="194"/>
      <c r="AB24" s="26"/>
    </row>
    <row r="25" spans="2:28" ht="49.2" customHeight="1" x14ac:dyDescent="0.3">
      <c r="B25" s="23"/>
      <c r="C25" s="170"/>
      <c r="D25" s="49" t="s">
        <v>125</v>
      </c>
      <c r="E25" s="49" t="s">
        <v>126</v>
      </c>
      <c r="F25" s="49" t="s">
        <v>212</v>
      </c>
      <c r="G25" s="50" t="s">
        <v>127</v>
      </c>
      <c r="H25" s="49" t="s">
        <v>125</v>
      </c>
      <c r="I25" s="49" t="s">
        <v>126</v>
      </c>
      <c r="J25" s="49" t="s">
        <v>212</v>
      </c>
      <c r="K25" s="50" t="s">
        <v>127</v>
      </c>
      <c r="L25" s="34" t="s">
        <v>125</v>
      </c>
      <c r="M25" s="34" t="s">
        <v>126</v>
      </c>
      <c r="N25" s="49" t="s">
        <v>212</v>
      </c>
      <c r="O25" s="34" t="s">
        <v>248</v>
      </c>
      <c r="P25" s="34" t="s">
        <v>128</v>
      </c>
      <c r="Q25" s="37" t="s">
        <v>247</v>
      </c>
      <c r="R25" s="34" t="s">
        <v>129</v>
      </c>
      <c r="S25" s="49" t="s">
        <v>212</v>
      </c>
      <c r="T25" s="34" t="s">
        <v>248</v>
      </c>
      <c r="U25" s="34" t="s">
        <v>128</v>
      </c>
      <c r="V25" s="37" t="s">
        <v>247</v>
      </c>
      <c r="W25" s="34" t="s">
        <v>129</v>
      </c>
      <c r="X25" s="49" t="s">
        <v>212</v>
      </c>
      <c r="Y25" s="34" t="s">
        <v>248</v>
      </c>
      <c r="Z25" s="34" t="s">
        <v>128</v>
      </c>
      <c r="AA25" s="37" t="s">
        <v>247</v>
      </c>
      <c r="AB25" s="26"/>
    </row>
    <row r="26" spans="2:28" ht="15" customHeight="1" x14ac:dyDescent="0.3">
      <c r="B26" s="23"/>
      <c r="C26" s="28" t="s">
        <v>11</v>
      </c>
      <c r="D26" s="110">
        <v>3.4</v>
      </c>
      <c r="E26" s="111">
        <v>0.06</v>
      </c>
      <c r="F26" s="110">
        <v>0.81</v>
      </c>
      <c r="G26" s="111">
        <v>0.78</v>
      </c>
      <c r="H26" s="110">
        <v>1.72</v>
      </c>
      <c r="I26" s="111">
        <v>0.06</v>
      </c>
      <c r="J26" s="110">
        <v>0.76</v>
      </c>
      <c r="K26" s="111">
        <v>0.35</v>
      </c>
      <c r="L26" s="110">
        <v>6.83</v>
      </c>
      <c r="M26" s="111">
        <v>0.11</v>
      </c>
      <c r="N26" s="110">
        <v>0.71</v>
      </c>
      <c r="O26" s="111">
        <v>2.19</v>
      </c>
      <c r="P26" s="110">
        <v>0.69</v>
      </c>
      <c r="Q26" s="111">
        <v>2.6</v>
      </c>
      <c r="R26" s="110">
        <v>1.36</v>
      </c>
      <c r="S26" s="111">
        <v>0.17</v>
      </c>
      <c r="T26" s="110">
        <v>5.97</v>
      </c>
      <c r="U26" s="111">
        <v>7.0000000000000007E-2</v>
      </c>
      <c r="V26" s="110">
        <v>1.62</v>
      </c>
      <c r="W26" s="111">
        <v>0.17</v>
      </c>
      <c r="X26" s="110">
        <v>0.03</v>
      </c>
      <c r="Y26" s="111">
        <v>7.32</v>
      </c>
      <c r="Z26" s="110">
        <v>0.09</v>
      </c>
      <c r="AA26" s="111">
        <v>2.86</v>
      </c>
      <c r="AB26" s="26"/>
    </row>
    <row r="27" spans="2:28" ht="15" customHeight="1" x14ac:dyDescent="0.3">
      <c r="B27" s="23"/>
      <c r="C27" s="28" t="s">
        <v>236</v>
      </c>
      <c r="D27" s="110">
        <v>3.19</v>
      </c>
      <c r="E27" s="111">
        <v>0.04</v>
      </c>
      <c r="F27" s="110">
        <v>0.76</v>
      </c>
      <c r="G27" s="111">
        <v>0.42</v>
      </c>
      <c r="H27" s="110">
        <v>1.62</v>
      </c>
      <c r="I27" s="111">
        <v>0.04</v>
      </c>
      <c r="J27" s="110">
        <v>0.73</v>
      </c>
      <c r="K27" s="111">
        <v>0.16</v>
      </c>
      <c r="L27" s="110">
        <v>7.23</v>
      </c>
      <c r="M27" s="111">
        <v>0.08</v>
      </c>
      <c r="N27" s="110">
        <v>0.62</v>
      </c>
      <c r="O27" s="111">
        <v>2.62</v>
      </c>
      <c r="P27" s="110">
        <v>0.52</v>
      </c>
      <c r="Q27" s="111">
        <v>2.15</v>
      </c>
      <c r="R27" s="110">
        <v>1.1000000000000001</v>
      </c>
      <c r="S27" s="111">
        <v>0.16</v>
      </c>
      <c r="T27" s="110">
        <v>5.45</v>
      </c>
      <c r="U27" s="111">
        <v>0.04</v>
      </c>
      <c r="V27" s="110">
        <v>1.78</v>
      </c>
      <c r="W27" s="111">
        <v>0.15</v>
      </c>
      <c r="X27" s="110">
        <v>0.02</v>
      </c>
      <c r="Y27" s="111">
        <v>7.22</v>
      </c>
      <c r="Z27" s="110">
        <v>7.0000000000000007E-2</v>
      </c>
      <c r="AA27" s="111">
        <v>2.98</v>
      </c>
      <c r="AB27" s="26"/>
    </row>
    <row r="28" spans="2:28" ht="15" customHeight="1" x14ac:dyDescent="0.3">
      <c r="B28" s="23"/>
      <c r="C28" s="38" t="s">
        <v>237</v>
      </c>
      <c r="D28" s="112">
        <v>5.76</v>
      </c>
      <c r="E28" s="113">
        <v>0.12</v>
      </c>
      <c r="F28" s="112">
        <v>1</v>
      </c>
      <c r="G28" s="113">
        <v>0.56999999999999995</v>
      </c>
      <c r="H28" s="112">
        <v>3.13</v>
      </c>
      <c r="I28" s="113">
        <v>0.12</v>
      </c>
      <c r="J28" s="112">
        <v>0.96</v>
      </c>
      <c r="K28" s="113">
        <v>0.39</v>
      </c>
      <c r="L28" s="112">
        <v>12.97</v>
      </c>
      <c r="M28" s="113">
        <v>0.27</v>
      </c>
      <c r="N28" s="112">
        <v>0.64</v>
      </c>
      <c r="O28" s="113">
        <v>2.21</v>
      </c>
      <c r="P28" s="112">
        <v>0.33</v>
      </c>
      <c r="Q28" s="113">
        <v>2.25</v>
      </c>
      <c r="R28" s="112">
        <v>1.51</v>
      </c>
      <c r="S28" s="113">
        <v>0.17</v>
      </c>
      <c r="T28" s="112">
        <v>3.95</v>
      </c>
      <c r="U28" s="113"/>
      <c r="V28" s="112">
        <v>0.94</v>
      </c>
      <c r="W28" s="113">
        <v>0.2</v>
      </c>
      <c r="X28" s="112">
        <v>0.03</v>
      </c>
      <c r="Y28" s="113">
        <v>5.42</v>
      </c>
      <c r="Z28" s="114" t="s">
        <v>243</v>
      </c>
      <c r="AA28" s="113">
        <v>2.12</v>
      </c>
      <c r="AB28" s="26"/>
    </row>
    <row r="29" spans="2:28" ht="15" customHeight="1" x14ac:dyDescent="0.3">
      <c r="B29" s="23"/>
      <c r="C29" s="43"/>
      <c r="D29" s="117"/>
      <c r="E29" s="117"/>
      <c r="F29" s="117"/>
      <c r="G29" s="117"/>
      <c r="H29" s="117"/>
      <c r="I29" s="117"/>
      <c r="J29" s="117"/>
      <c r="K29" s="117"/>
      <c r="L29" s="117"/>
      <c r="M29" s="117"/>
      <c r="N29" s="117"/>
      <c r="O29" s="131"/>
      <c r="P29" s="117"/>
      <c r="Q29" s="131"/>
      <c r="R29" s="117"/>
      <c r="S29" s="131"/>
      <c r="T29" s="117"/>
      <c r="U29" s="131"/>
      <c r="V29" s="117"/>
      <c r="W29" s="131"/>
      <c r="X29" s="117"/>
      <c r="Y29" s="131"/>
      <c r="Z29" s="117"/>
      <c r="AA29" s="131"/>
      <c r="AB29" s="26"/>
    </row>
    <row r="30" spans="2:28" ht="15" customHeight="1" x14ac:dyDescent="0.3">
      <c r="B30" s="23"/>
      <c r="C30" s="28" t="s">
        <v>238</v>
      </c>
      <c r="D30" s="110"/>
      <c r="E30" s="111"/>
      <c r="F30" s="120" t="s">
        <v>243</v>
      </c>
      <c r="G30" s="111"/>
      <c r="H30" s="110"/>
      <c r="I30" s="111"/>
      <c r="J30" s="120" t="s">
        <v>243</v>
      </c>
      <c r="K30" s="111"/>
      <c r="L30" s="110">
        <v>5.96</v>
      </c>
      <c r="M30" s="111"/>
      <c r="N30" s="110"/>
      <c r="O30" s="111">
        <v>1.63</v>
      </c>
      <c r="P30" s="110"/>
      <c r="Q30" s="111">
        <v>7.32</v>
      </c>
      <c r="R30" s="120" t="s">
        <v>243</v>
      </c>
      <c r="S30" s="111"/>
      <c r="T30" s="110">
        <v>1.9</v>
      </c>
      <c r="U30" s="111"/>
      <c r="V30" s="110">
        <v>1.9</v>
      </c>
      <c r="W30" s="121" t="s">
        <v>243</v>
      </c>
      <c r="X30" s="110"/>
      <c r="Y30" s="111">
        <v>13</v>
      </c>
      <c r="Z30" s="110"/>
      <c r="AA30" s="111">
        <v>4.0599999999999996</v>
      </c>
      <c r="AB30" s="26"/>
    </row>
    <row r="31" spans="2:28" ht="15" customHeight="1" x14ac:dyDescent="0.3">
      <c r="B31" s="23"/>
      <c r="C31" s="28" t="s">
        <v>239</v>
      </c>
      <c r="D31" s="110">
        <v>5.82</v>
      </c>
      <c r="E31" s="111">
        <v>0.13</v>
      </c>
      <c r="F31" s="110">
        <v>1.01</v>
      </c>
      <c r="G31" s="111">
        <v>0.57999999999999996</v>
      </c>
      <c r="H31" s="110">
        <v>3.16</v>
      </c>
      <c r="I31" s="111">
        <v>0.12</v>
      </c>
      <c r="J31" s="110">
        <v>0.97</v>
      </c>
      <c r="K31" s="111">
        <v>0.39</v>
      </c>
      <c r="L31" s="110">
        <v>13.04</v>
      </c>
      <c r="M31" s="111">
        <v>0.27</v>
      </c>
      <c r="N31" s="110">
        <v>0.65</v>
      </c>
      <c r="O31" s="111">
        <v>2.2200000000000002</v>
      </c>
      <c r="P31" s="110">
        <v>0.33</v>
      </c>
      <c r="Q31" s="111">
        <v>2.2000000000000002</v>
      </c>
      <c r="R31" s="110">
        <v>1.51</v>
      </c>
      <c r="S31" s="111">
        <v>0.17</v>
      </c>
      <c r="T31" s="110">
        <v>3.97</v>
      </c>
      <c r="U31" s="111"/>
      <c r="V31" s="110">
        <v>0.93</v>
      </c>
      <c r="W31" s="111">
        <v>0.2</v>
      </c>
      <c r="X31" s="110">
        <v>0.03</v>
      </c>
      <c r="Y31" s="111">
        <v>5.34</v>
      </c>
      <c r="Z31" s="114" t="s">
        <v>243</v>
      </c>
      <c r="AA31" s="111">
        <v>2.1</v>
      </c>
      <c r="AB31" s="26"/>
    </row>
    <row r="32" spans="2:28" ht="15" customHeight="1" x14ac:dyDescent="0.3">
      <c r="B32" s="23"/>
      <c r="C32" s="189" t="s">
        <v>258</v>
      </c>
      <c r="D32" s="189"/>
      <c r="E32" s="189"/>
      <c r="F32" s="189"/>
      <c r="G32" s="189"/>
      <c r="H32" s="189"/>
      <c r="I32" s="189"/>
      <c r="J32" s="30"/>
      <c r="K32" s="30"/>
      <c r="L32" s="30"/>
      <c r="M32" s="30"/>
      <c r="N32" s="30"/>
      <c r="O32" s="30"/>
      <c r="P32" s="30"/>
      <c r="Q32" s="30"/>
      <c r="R32" s="30"/>
      <c r="S32" s="30"/>
      <c r="T32" s="30"/>
      <c r="U32" s="30"/>
      <c r="V32" s="30"/>
      <c r="W32" s="30"/>
      <c r="X32" s="30"/>
      <c r="Y32" s="30"/>
      <c r="Z32" s="30"/>
      <c r="AA32" s="30"/>
      <c r="AB32" s="26"/>
    </row>
    <row r="33" spans="2:28" ht="15" customHeight="1" x14ac:dyDescent="0.3">
      <c r="B33" s="23"/>
      <c r="C33" s="32" t="s">
        <v>275</v>
      </c>
      <c r="D33" s="32"/>
      <c r="E33" s="32"/>
      <c r="F33" s="32"/>
      <c r="G33" s="32"/>
      <c r="H33" s="32"/>
      <c r="I33" s="32"/>
      <c r="J33" s="32"/>
      <c r="K33" s="32"/>
      <c r="L33" s="32"/>
      <c r="M33" s="32"/>
      <c r="N33" s="32"/>
      <c r="O33" s="32"/>
      <c r="P33" s="32"/>
      <c r="Q33" s="32"/>
      <c r="R33" s="32"/>
      <c r="S33" s="32"/>
      <c r="T33" s="32"/>
      <c r="U33" s="32"/>
      <c r="V33" s="32"/>
      <c r="W33" s="32"/>
      <c r="X33" s="32"/>
      <c r="Y33" s="32"/>
      <c r="Z33" s="32"/>
      <c r="AA33" s="32"/>
      <c r="AB33" s="26"/>
    </row>
    <row r="34" spans="2:28" ht="15" customHeight="1" x14ac:dyDescent="0.3">
      <c r="B34" s="24"/>
      <c r="C34" s="7"/>
      <c r="D34" s="7"/>
      <c r="E34" s="7"/>
      <c r="F34" s="7"/>
      <c r="G34" s="7"/>
      <c r="H34" s="7"/>
      <c r="I34" s="7"/>
      <c r="J34" s="7"/>
      <c r="K34" s="7"/>
      <c r="L34" s="7"/>
      <c r="M34" s="7"/>
      <c r="N34" s="7"/>
      <c r="O34" s="7"/>
      <c r="P34" s="7"/>
      <c r="Q34" s="7"/>
      <c r="R34" s="7"/>
      <c r="S34" s="7"/>
      <c r="T34" s="7"/>
      <c r="U34" s="7"/>
      <c r="V34" s="7"/>
      <c r="W34" s="7"/>
      <c r="X34" s="7"/>
      <c r="Y34" s="7"/>
      <c r="Z34" s="7"/>
      <c r="AA34" s="7"/>
      <c r="AB34" s="27"/>
    </row>
    <row r="35" spans="2:28" ht="20.100000000000001" customHeight="1" x14ac:dyDescent="0.3"/>
  </sheetData>
  <mergeCells count="17">
    <mergeCell ref="C6:H6"/>
    <mergeCell ref="C7:H7"/>
    <mergeCell ref="W10:AA10"/>
    <mergeCell ref="C21:V21"/>
    <mergeCell ref="C10:C11"/>
    <mergeCell ref="L10:Q10"/>
    <mergeCell ref="R10:V10"/>
    <mergeCell ref="D10:G10"/>
    <mergeCell ref="H10:K10"/>
    <mergeCell ref="R24:V24"/>
    <mergeCell ref="C18:I18"/>
    <mergeCell ref="C32:I32"/>
    <mergeCell ref="W24:AA24"/>
    <mergeCell ref="H24:K24"/>
    <mergeCell ref="C24:C25"/>
    <mergeCell ref="D24:G24"/>
    <mergeCell ref="L24:Q24"/>
  </mergeCells>
  <pageMargins left="0.7" right="0.7" top="0.75" bottom="0.75" header="0.3" footer="0.3"/>
  <pageSetup paperSize="9" orientation="landscape" r:id="rId1"/>
  <ignoredErrors>
    <ignoredError sqref="F30 J30 R30 W30 F16 J16 R16 Z17 W16 Z14 Z28 Z31"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67" t="s">
        <v>196</v>
      </c>
      <c r="D6" s="167"/>
      <c r="E6" s="167"/>
      <c r="F6" s="167"/>
      <c r="G6" s="167"/>
      <c r="H6" s="167"/>
      <c r="I6" s="26"/>
    </row>
    <row r="7" spans="2:9" ht="21" x14ac:dyDescent="0.4">
      <c r="B7" s="23"/>
      <c r="C7" s="168" t="s">
        <v>148</v>
      </c>
      <c r="D7" s="168"/>
      <c r="E7" s="168"/>
      <c r="F7" s="168"/>
      <c r="G7" s="168"/>
      <c r="H7" s="168"/>
      <c r="I7" s="26"/>
    </row>
    <row r="8" spans="2:9" ht="18" x14ac:dyDescent="0.35">
      <c r="B8" s="23"/>
      <c r="C8" s="33"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1" t="s">
        <v>4</v>
      </c>
      <c r="D10" s="127" t="s">
        <v>121</v>
      </c>
      <c r="E10" s="127" t="s">
        <v>122</v>
      </c>
      <c r="F10" s="127" t="s">
        <v>246</v>
      </c>
      <c r="G10" s="127" t="s">
        <v>249</v>
      </c>
      <c r="H10" s="128" t="s">
        <v>250</v>
      </c>
      <c r="I10" s="26"/>
    </row>
    <row r="11" spans="2:9" ht="15" customHeight="1" x14ac:dyDescent="0.3">
      <c r="B11" s="23"/>
      <c r="C11" s="28" t="s">
        <v>11</v>
      </c>
      <c r="D11" s="36">
        <v>32886</v>
      </c>
      <c r="E11" s="35">
        <v>19231</v>
      </c>
      <c r="F11" s="36">
        <v>87317</v>
      </c>
      <c r="G11" s="35">
        <v>63551</v>
      </c>
      <c r="H11" s="36">
        <v>63387</v>
      </c>
      <c r="I11" s="26"/>
    </row>
    <row r="12" spans="2:9" ht="15" customHeight="1" x14ac:dyDescent="0.3">
      <c r="B12" s="23"/>
      <c r="C12" s="28" t="s">
        <v>236</v>
      </c>
      <c r="D12" s="36">
        <v>7678</v>
      </c>
      <c r="E12" s="35">
        <v>4461</v>
      </c>
      <c r="F12" s="36">
        <v>21122</v>
      </c>
      <c r="G12" s="35">
        <v>13537</v>
      </c>
      <c r="H12" s="36">
        <v>14440</v>
      </c>
      <c r="I12" s="26"/>
    </row>
    <row r="13" spans="2:9" ht="15" customHeight="1" x14ac:dyDescent="0.3">
      <c r="B13" s="23"/>
      <c r="C13" s="38" t="s">
        <v>237</v>
      </c>
      <c r="D13" s="41">
        <v>4372</v>
      </c>
      <c r="E13" s="42">
        <v>2412</v>
      </c>
      <c r="F13" s="41">
        <v>6118</v>
      </c>
      <c r="G13" s="42">
        <v>2228</v>
      </c>
      <c r="H13" s="41">
        <v>2414</v>
      </c>
      <c r="I13" s="26"/>
    </row>
    <row r="14" spans="2:9" ht="15" customHeight="1" x14ac:dyDescent="0.3">
      <c r="B14" s="23"/>
      <c r="C14" s="43"/>
      <c r="D14" s="44"/>
      <c r="E14" s="44"/>
      <c r="F14" s="44"/>
      <c r="G14" s="45"/>
      <c r="H14" s="44"/>
      <c r="I14" s="26"/>
    </row>
    <row r="15" spans="2:9" ht="15" customHeight="1" x14ac:dyDescent="0.3">
      <c r="B15" s="23"/>
      <c r="C15" s="28" t="s">
        <v>238</v>
      </c>
      <c r="D15" s="114" t="s">
        <v>243</v>
      </c>
      <c r="E15" s="116" t="s">
        <v>243</v>
      </c>
      <c r="F15" s="36">
        <v>55</v>
      </c>
      <c r="G15" s="35">
        <v>19</v>
      </c>
      <c r="H15" s="36">
        <v>62</v>
      </c>
      <c r="I15" s="26"/>
    </row>
    <row r="16" spans="2:9" ht="15" customHeight="1" x14ac:dyDescent="0.3">
      <c r="B16" s="23"/>
      <c r="C16" s="28" t="s">
        <v>239</v>
      </c>
      <c r="D16" s="36">
        <v>4368</v>
      </c>
      <c r="E16" s="35">
        <v>2408</v>
      </c>
      <c r="F16" s="36">
        <v>6063</v>
      </c>
      <c r="G16" s="35">
        <v>2209</v>
      </c>
      <c r="H16" s="36">
        <v>2352</v>
      </c>
      <c r="I16" s="26"/>
    </row>
    <row r="17" spans="2:9" ht="15" customHeight="1" x14ac:dyDescent="0.3">
      <c r="B17" s="23"/>
      <c r="C17" s="195" t="s">
        <v>259</v>
      </c>
      <c r="D17" s="195"/>
      <c r="E17" s="195"/>
      <c r="F17" s="195"/>
      <c r="G17" s="195"/>
      <c r="H17" s="195"/>
      <c r="I17" s="26"/>
    </row>
    <row r="18" spans="2:9" ht="15" customHeight="1" x14ac:dyDescent="0.3">
      <c r="B18" s="23"/>
      <c r="C18" s="32" t="s">
        <v>275</v>
      </c>
      <c r="D18" s="32"/>
      <c r="E18" s="32"/>
      <c r="F18" s="32"/>
      <c r="G18" s="32"/>
      <c r="H18" s="32"/>
      <c r="I18" s="26"/>
    </row>
    <row r="19" spans="2:9" ht="15" customHeight="1" x14ac:dyDescent="0.3">
      <c r="B19" s="23"/>
      <c r="C19" s="32"/>
      <c r="D19" s="32"/>
      <c r="E19" s="32"/>
      <c r="F19" s="32"/>
      <c r="G19" s="32"/>
      <c r="H19" s="32"/>
      <c r="I19" s="26"/>
    </row>
    <row r="20" spans="2:9" ht="21" x14ac:dyDescent="0.4">
      <c r="B20" s="23"/>
      <c r="C20" s="168" t="s">
        <v>149</v>
      </c>
      <c r="D20" s="168"/>
      <c r="E20" s="168"/>
      <c r="F20" s="168"/>
      <c r="G20" s="168"/>
      <c r="H20" s="168"/>
      <c r="I20" s="26"/>
    </row>
    <row r="21" spans="2:9" ht="18" x14ac:dyDescent="0.35">
      <c r="B21" s="23"/>
      <c r="C21" s="33" t="s">
        <v>130</v>
      </c>
      <c r="D21" s="5"/>
      <c r="E21" s="6"/>
      <c r="F21" s="6"/>
      <c r="G21" s="6"/>
      <c r="H21" s="6"/>
      <c r="I21" s="26"/>
    </row>
    <row r="22" spans="2:9" ht="15" customHeight="1" thickBot="1" x14ac:dyDescent="0.4">
      <c r="B22" s="23"/>
      <c r="C22" s="20"/>
      <c r="D22" s="5"/>
      <c r="E22" s="6"/>
      <c r="F22" s="6"/>
      <c r="G22" s="6"/>
      <c r="H22" s="6"/>
      <c r="I22" s="26"/>
    </row>
    <row r="23" spans="2:9" ht="49.2" customHeight="1" x14ac:dyDescent="0.3">
      <c r="B23" s="23"/>
      <c r="C23" s="51" t="s">
        <v>4</v>
      </c>
      <c r="D23" s="127" t="s">
        <v>121</v>
      </c>
      <c r="E23" s="127" t="s">
        <v>122</v>
      </c>
      <c r="F23" s="127" t="s">
        <v>246</v>
      </c>
      <c r="G23" s="127" t="s">
        <v>249</v>
      </c>
      <c r="H23" s="128" t="s">
        <v>250</v>
      </c>
      <c r="I23" s="26"/>
    </row>
    <row r="24" spans="2:9" ht="15" customHeight="1" x14ac:dyDescent="0.3">
      <c r="B24" s="23"/>
      <c r="C24" s="28" t="s">
        <v>11</v>
      </c>
      <c r="D24" s="110">
        <v>5.53</v>
      </c>
      <c r="E24" s="111">
        <v>3.23</v>
      </c>
      <c r="F24" s="110">
        <v>14.69</v>
      </c>
      <c r="G24" s="111">
        <v>10.69</v>
      </c>
      <c r="H24" s="110">
        <v>10.66</v>
      </c>
      <c r="I24" s="26"/>
    </row>
    <row r="25" spans="2:9" ht="15" customHeight="1" x14ac:dyDescent="0.3">
      <c r="B25" s="23"/>
      <c r="C25" s="28" t="s">
        <v>236</v>
      </c>
      <c r="D25" s="110">
        <v>5.64</v>
      </c>
      <c r="E25" s="111">
        <v>3.28</v>
      </c>
      <c r="F25" s="110">
        <v>15.51</v>
      </c>
      <c r="G25" s="111">
        <v>9.94</v>
      </c>
      <c r="H25" s="110">
        <v>10.6</v>
      </c>
      <c r="I25" s="26"/>
    </row>
    <row r="26" spans="2:9" ht="15" customHeight="1" x14ac:dyDescent="0.3">
      <c r="B26" s="23"/>
      <c r="C26" s="38" t="s">
        <v>237</v>
      </c>
      <c r="D26" s="112">
        <v>11.84</v>
      </c>
      <c r="E26" s="113">
        <v>6.53</v>
      </c>
      <c r="F26" s="112">
        <v>16.559999999999999</v>
      </c>
      <c r="G26" s="113">
        <v>6.03</v>
      </c>
      <c r="H26" s="112">
        <v>6.54</v>
      </c>
      <c r="I26" s="26"/>
    </row>
    <row r="27" spans="2:9" ht="15" customHeight="1" x14ac:dyDescent="0.3">
      <c r="B27" s="23"/>
      <c r="C27" s="43"/>
      <c r="D27" s="117"/>
      <c r="E27" s="117"/>
      <c r="F27" s="117"/>
      <c r="G27" s="131"/>
      <c r="H27" s="117"/>
      <c r="I27" s="26"/>
    </row>
    <row r="28" spans="2:9" ht="15" customHeight="1" x14ac:dyDescent="0.3">
      <c r="B28" s="23"/>
      <c r="C28" s="28" t="s">
        <v>238</v>
      </c>
      <c r="D28" s="120" t="s">
        <v>243</v>
      </c>
      <c r="E28" s="121" t="s">
        <v>243</v>
      </c>
      <c r="F28" s="110">
        <v>14.9</v>
      </c>
      <c r="G28" s="111">
        <v>5.15</v>
      </c>
      <c r="H28" s="110">
        <v>16.8</v>
      </c>
      <c r="I28" s="26"/>
    </row>
    <row r="29" spans="2:9" ht="15" customHeight="1" x14ac:dyDescent="0.3">
      <c r="B29" s="23"/>
      <c r="C29" s="28" t="s">
        <v>239</v>
      </c>
      <c r="D29" s="110">
        <v>11.95</v>
      </c>
      <c r="E29" s="111">
        <v>6.59</v>
      </c>
      <c r="F29" s="110">
        <v>16.579999999999998</v>
      </c>
      <c r="G29" s="111">
        <v>6.04</v>
      </c>
      <c r="H29" s="110">
        <v>6.43</v>
      </c>
      <c r="I29" s="26"/>
    </row>
    <row r="30" spans="2:9" ht="15" customHeight="1" x14ac:dyDescent="0.3">
      <c r="B30" s="23"/>
      <c r="C30" s="195" t="s">
        <v>259</v>
      </c>
      <c r="D30" s="195"/>
      <c r="E30" s="195"/>
      <c r="F30" s="195"/>
      <c r="G30" s="195"/>
      <c r="H30" s="195"/>
      <c r="I30" s="26"/>
    </row>
    <row r="31" spans="2:9" ht="15" customHeight="1" x14ac:dyDescent="0.3">
      <c r="B31" s="23"/>
      <c r="C31" s="32" t="s">
        <v>275</v>
      </c>
      <c r="D31" s="32"/>
      <c r="E31" s="32"/>
      <c r="F31" s="32"/>
      <c r="G31" s="32"/>
      <c r="H31" s="32"/>
      <c r="I31" s="26"/>
    </row>
    <row r="32" spans="2:9" ht="15" customHeight="1" x14ac:dyDescent="0.3">
      <c r="B32" s="24"/>
      <c r="C32" s="7"/>
      <c r="D32" s="7"/>
      <c r="E32" s="7"/>
      <c r="F32" s="7"/>
      <c r="G32" s="7"/>
      <c r="H32" s="7"/>
      <c r="I32" s="27"/>
    </row>
    <row r="33" ht="20.100000000000001" customHeight="1" x14ac:dyDescent="0.3"/>
  </sheetData>
  <mergeCells count="5">
    <mergeCell ref="C7:H7"/>
    <mergeCell ref="C20:H20"/>
    <mergeCell ref="C6:H6"/>
    <mergeCell ref="C17:H17"/>
    <mergeCell ref="C30:H30"/>
  </mergeCells>
  <pageMargins left="0.7" right="0.7" top="0.75" bottom="0.75" header="0.3" footer="0.3"/>
  <pageSetup paperSize="9" orientation="landscape" r:id="rId1"/>
  <ignoredErrors>
    <ignoredError sqref="D28:E28 D15:E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3"/>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67" t="s">
        <v>154</v>
      </c>
      <c r="D6" s="167"/>
      <c r="E6" s="167"/>
      <c r="F6" s="167"/>
      <c r="G6" s="167"/>
      <c r="H6" s="167"/>
      <c r="I6" s="101"/>
      <c r="J6" s="26"/>
    </row>
    <row r="7" spans="2:10" ht="21" x14ac:dyDescent="0.4">
      <c r="B7" s="23"/>
      <c r="C7" s="168" t="s">
        <v>3</v>
      </c>
      <c r="D7" s="168"/>
      <c r="E7" s="168"/>
      <c r="F7" s="168"/>
      <c r="G7" s="168"/>
      <c r="H7" s="168"/>
      <c r="I7" s="6"/>
      <c r="J7" s="26"/>
    </row>
    <row r="8" spans="2:10" ht="18" x14ac:dyDescent="0.35">
      <c r="B8" s="23"/>
      <c r="C8" s="33"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6" t="s">
        <v>4</v>
      </c>
      <c r="D10" s="34" t="s">
        <v>5</v>
      </c>
      <c r="E10" s="34" t="s">
        <v>6</v>
      </c>
      <c r="F10" s="34" t="s">
        <v>7</v>
      </c>
      <c r="G10" s="34" t="s">
        <v>8</v>
      </c>
      <c r="H10" s="34" t="s">
        <v>9</v>
      </c>
      <c r="I10" s="37" t="s">
        <v>10</v>
      </c>
      <c r="J10" s="26"/>
    </row>
    <row r="11" spans="2:10" ht="15" customHeight="1" x14ac:dyDescent="0.3">
      <c r="B11" s="23"/>
      <c r="C11" s="28" t="s">
        <v>11</v>
      </c>
      <c r="D11" s="36">
        <v>5984257</v>
      </c>
      <c r="E11" s="35">
        <v>3907599</v>
      </c>
      <c r="F11" s="36">
        <v>1250167</v>
      </c>
      <c r="G11" s="35">
        <v>339386</v>
      </c>
      <c r="H11" s="36">
        <v>40382</v>
      </c>
      <c r="I11" s="35">
        <v>1052369</v>
      </c>
      <c r="J11" s="26"/>
    </row>
    <row r="12" spans="2:10" ht="15" customHeight="1" x14ac:dyDescent="0.3">
      <c r="B12" s="23"/>
      <c r="C12" s="28" t="s">
        <v>236</v>
      </c>
      <c r="D12" s="36">
        <v>1372038</v>
      </c>
      <c r="E12" s="35">
        <v>893277</v>
      </c>
      <c r="F12" s="36">
        <v>281474</v>
      </c>
      <c r="G12" s="35">
        <v>74089</v>
      </c>
      <c r="H12" s="36">
        <v>9202</v>
      </c>
      <c r="I12" s="35">
        <v>238433</v>
      </c>
      <c r="J12" s="26"/>
    </row>
    <row r="13" spans="2:10" ht="15" customHeight="1" x14ac:dyDescent="0.3">
      <c r="B13" s="23"/>
      <c r="C13" s="38" t="s">
        <v>237</v>
      </c>
      <c r="D13" s="41">
        <v>376329</v>
      </c>
      <c r="E13" s="42">
        <v>263991</v>
      </c>
      <c r="F13" s="41">
        <v>58532</v>
      </c>
      <c r="G13" s="42">
        <v>14958</v>
      </c>
      <c r="H13" s="41">
        <v>2325</v>
      </c>
      <c r="I13" s="42">
        <v>55698</v>
      </c>
      <c r="J13" s="26"/>
    </row>
    <row r="14" spans="2:10" ht="15" customHeight="1" x14ac:dyDescent="0.3">
      <c r="B14" s="23"/>
      <c r="C14" s="43"/>
      <c r="D14" s="44"/>
      <c r="E14" s="44"/>
      <c r="F14" s="44"/>
      <c r="G14" s="44"/>
      <c r="H14" s="44"/>
      <c r="I14" s="44"/>
      <c r="J14" s="26"/>
    </row>
    <row r="15" spans="2:10" ht="15" customHeight="1" x14ac:dyDescent="0.3">
      <c r="B15" s="23"/>
      <c r="C15" s="28" t="s">
        <v>238</v>
      </c>
      <c r="D15" s="36">
        <v>3659</v>
      </c>
      <c r="E15" s="35">
        <v>2078</v>
      </c>
      <c r="F15" s="36">
        <v>1397</v>
      </c>
      <c r="G15" s="35">
        <v>360</v>
      </c>
      <c r="H15" s="36">
        <v>31</v>
      </c>
      <c r="I15" s="35">
        <v>773</v>
      </c>
      <c r="J15" s="26"/>
    </row>
    <row r="16" spans="2:10" ht="15" customHeight="1" x14ac:dyDescent="0.3">
      <c r="B16" s="23"/>
      <c r="C16" s="28" t="s">
        <v>239</v>
      </c>
      <c r="D16" s="36">
        <v>372670</v>
      </c>
      <c r="E16" s="35">
        <v>261913</v>
      </c>
      <c r="F16" s="36">
        <v>57135</v>
      </c>
      <c r="G16" s="35">
        <v>14598</v>
      </c>
      <c r="H16" s="36">
        <v>2294</v>
      </c>
      <c r="I16" s="35">
        <v>54925</v>
      </c>
      <c r="J16" s="26"/>
    </row>
    <row r="17" spans="2:10" ht="15" customHeight="1" x14ac:dyDescent="0.3">
      <c r="B17" s="23"/>
      <c r="C17" s="149" t="s">
        <v>280</v>
      </c>
      <c r="D17" s="149"/>
      <c r="E17" s="149"/>
      <c r="F17" s="30"/>
      <c r="G17" s="30"/>
      <c r="H17" s="30"/>
      <c r="I17" s="30"/>
      <c r="J17" s="26"/>
    </row>
    <row r="18" spans="2:10" ht="15" customHeight="1" x14ac:dyDescent="0.3">
      <c r="B18" s="23"/>
      <c r="C18" s="169" t="s">
        <v>274</v>
      </c>
      <c r="D18" s="169"/>
      <c r="E18" s="169"/>
      <c r="F18" s="169"/>
      <c r="G18" s="169"/>
      <c r="H18" s="169"/>
      <c r="I18" s="169"/>
      <c r="J18" s="26"/>
    </row>
    <row r="19" spans="2:10" ht="15" customHeight="1" x14ac:dyDescent="0.3">
      <c r="B19" s="23"/>
      <c r="C19" s="32"/>
      <c r="D19" s="32"/>
      <c r="E19" s="32"/>
      <c r="F19" s="32"/>
      <c r="G19" s="32"/>
      <c r="H19" s="32"/>
      <c r="I19" s="32"/>
      <c r="J19" s="26"/>
    </row>
    <row r="20" spans="2:10" ht="21" x14ac:dyDescent="0.4">
      <c r="B20" s="23"/>
      <c r="C20" s="168" t="s">
        <v>12</v>
      </c>
      <c r="D20" s="168"/>
      <c r="E20" s="168"/>
      <c r="F20" s="168"/>
      <c r="G20" s="168"/>
      <c r="H20" s="32"/>
      <c r="I20" s="32"/>
      <c r="J20" s="26"/>
    </row>
    <row r="21" spans="2:10" ht="18" x14ac:dyDescent="0.35">
      <c r="B21" s="23"/>
      <c r="C21" s="33" t="s">
        <v>109</v>
      </c>
      <c r="D21" s="32"/>
      <c r="E21" s="32"/>
      <c r="F21" s="32"/>
      <c r="G21" s="32"/>
      <c r="H21" s="32"/>
      <c r="I21" s="32"/>
      <c r="J21" s="26"/>
    </row>
    <row r="22" spans="2:10" ht="15" customHeight="1" x14ac:dyDescent="0.3">
      <c r="B22" s="23"/>
      <c r="C22" s="32"/>
      <c r="D22" s="32"/>
      <c r="E22" s="32"/>
      <c r="F22" s="32"/>
      <c r="G22" s="32"/>
      <c r="H22" s="32"/>
      <c r="I22" s="32"/>
      <c r="J22" s="26"/>
    </row>
    <row r="23" spans="2:10" ht="50.1" customHeight="1" x14ac:dyDescent="0.3">
      <c r="B23" s="23"/>
      <c r="C23" s="46" t="s">
        <v>4</v>
      </c>
      <c r="D23" s="34"/>
      <c r="E23" s="34" t="s">
        <v>6</v>
      </c>
      <c r="F23" s="34" t="s">
        <v>7</v>
      </c>
      <c r="G23" s="34" t="s">
        <v>8</v>
      </c>
      <c r="H23" s="34" t="s">
        <v>9</v>
      </c>
      <c r="I23" s="37" t="s">
        <v>10</v>
      </c>
      <c r="J23" s="26"/>
    </row>
    <row r="24" spans="2:10" ht="15" customHeight="1" x14ac:dyDescent="0.3">
      <c r="B24" s="23"/>
      <c r="C24" s="28" t="s">
        <v>11</v>
      </c>
      <c r="D24" s="36"/>
      <c r="E24" s="111">
        <v>652.97981019197539</v>
      </c>
      <c r="F24" s="110">
        <v>208.9093098775671</v>
      </c>
      <c r="G24" s="111">
        <v>56.713139158294837</v>
      </c>
      <c r="H24" s="110">
        <v>7</v>
      </c>
      <c r="I24" s="111">
        <v>175.96960873198825</v>
      </c>
      <c r="J24" s="26"/>
    </row>
    <row r="25" spans="2:10" ht="15" customHeight="1" x14ac:dyDescent="0.3">
      <c r="B25" s="23"/>
      <c r="C25" s="28" t="s">
        <v>236</v>
      </c>
      <c r="D25" s="36"/>
      <c r="E25" s="111">
        <v>651.05849837978246</v>
      </c>
      <c r="F25" s="110">
        <v>205.15029467113885</v>
      </c>
      <c r="G25" s="111">
        <v>53.999233257387914</v>
      </c>
      <c r="H25" s="110">
        <v>7</v>
      </c>
      <c r="I25" s="111">
        <v>173.87039989032513</v>
      </c>
      <c r="J25" s="26"/>
    </row>
    <row r="26" spans="2:10" ht="15" customHeight="1" x14ac:dyDescent="0.3">
      <c r="B26" s="23"/>
      <c r="C26" s="38" t="s">
        <v>237</v>
      </c>
      <c r="D26" s="41"/>
      <c r="E26" s="113">
        <v>701.48991972449642</v>
      </c>
      <c r="F26" s="112">
        <v>156</v>
      </c>
      <c r="G26" s="113">
        <v>40</v>
      </c>
      <c r="H26" s="112">
        <v>6</v>
      </c>
      <c r="I26" s="113">
        <v>148</v>
      </c>
      <c r="J26" s="26"/>
    </row>
    <row r="27" spans="2:10" ht="15" customHeight="1" x14ac:dyDescent="0.3">
      <c r="B27" s="23"/>
      <c r="C27" s="43"/>
      <c r="D27" s="44"/>
      <c r="E27" s="117"/>
      <c r="F27" s="117"/>
      <c r="G27" s="117"/>
      <c r="H27" s="117"/>
      <c r="I27" s="117"/>
      <c r="J27" s="26"/>
    </row>
    <row r="28" spans="2:10" ht="15" customHeight="1" x14ac:dyDescent="0.3">
      <c r="B28" s="23"/>
      <c r="C28" s="28" t="s">
        <v>238</v>
      </c>
      <c r="D28" s="36"/>
      <c r="E28" s="111">
        <v>567.91473080076526</v>
      </c>
      <c r="F28" s="110">
        <v>381.79830554796388</v>
      </c>
      <c r="G28" s="111">
        <v>98.387537578573387</v>
      </c>
      <c r="H28" s="110">
        <v>8.4722601803771536</v>
      </c>
      <c r="I28" s="111">
        <v>211.31765992345544</v>
      </c>
      <c r="J28" s="26"/>
    </row>
    <row r="29" spans="2:10" ht="15" customHeight="1" x14ac:dyDescent="0.3">
      <c r="B29" s="23"/>
      <c r="C29" s="28" t="s">
        <v>239</v>
      </c>
      <c r="D29" s="36"/>
      <c r="E29" s="111">
        <v>702.80140606971315</v>
      </c>
      <c r="F29" s="110">
        <v>153.31258217726136</v>
      </c>
      <c r="G29" s="111">
        <v>39.171384871333892</v>
      </c>
      <c r="H29" s="110">
        <v>6.1555800037566746</v>
      </c>
      <c r="I29" s="111">
        <v>147.50827174286695</v>
      </c>
      <c r="J29" s="26"/>
    </row>
    <row r="30" spans="2:10" ht="15" customHeight="1" x14ac:dyDescent="0.3">
      <c r="B30" s="23"/>
      <c r="C30" s="149" t="s">
        <v>280</v>
      </c>
      <c r="D30" s="149"/>
      <c r="E30" s="149"/>
      <c r="F30" s="32"/>
      <c r="G30" s="32"/>
      <c r="H30" s="32"/>
      <c r="I30" s="32"/>
      <c r="J30" s="26"/>
    </row>
    <row r="31" spans="2:10" ht="15" customHeight="1" x14ac:dyDescent="0.3">
      <c r="B31" s="23"/>
      <c r="C31" s="169" t="s">
        <v>274</v>
      </c>
      <c r="D31" s="169"/>
      <c r="E31" s="169"/>
      <c r="F31" s="169"/>
      <c r="G31" s="169"/>
      <c r="H31" s="169"/>
      <c r="I31" s="169"/>
      <c r="J31" s="26"/>
    </row>
    <row r="32" spans="2:10" ht="15" customHeight="1" x14ac:dyDescent="0.3">
      <c r="B32" s="24"/>
      <c r="C32" s="7"/>
      <c r="D32" s="7"/>
      <c r="E32" s="7"/>
      <c r="F32" s="7"/>
      <c r="G32" s="7"/>
      <c r="H32" s="7"/>
      <c r="I32" s="7"/>
      <c r="J32" s="27"/>
    </row>
    <row r="33"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3 C23" name="Område1"/>
  </protectedRanges>
  <mergeCells count="5">
    <mergeCell ref="C6:H6"/>
    <mergeCell ref="C20:G20"/>
    <mergeCell ref="C7:H7"/>
    <mergeCell ref="C18:I18"/>
    <mergeCell ref="C31:I31"/>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67" t="s">
        <v>221</v>
      </c>
      <c r="D6" s="167"/>
      <c r="E6" s="167"/>
      <c r="F6" s="167"/>
      <c r="G6" s="167"/>
      <c r="H6" s="167"/>
      <c r="I6" s="167"/>
      <c r="J6" s="26"/>
    </row>
    <row r="7" spans="2:10" ht="21" x14ac:dyDescent="0.4">
      <c r="B7" s="23"/>
      <c r="C7" s="168" t="s">
        <v>13</v>
      </c>
      <c r="D7" s="168"/>
      <c r="E7" s="168"/>
      <c r="F7" s="168"/>
      <c r="G7" s="168"/>
      <c r="H7" s="168"/>
      <c r="I7" s="168"/>
      <c r="J7" s="26"/>
    </row>
    <row r="8" spans="2:10" ht="18" x14ac:dyDescent="0.35">
      <c r="B8" s="23"/>
      <c r="C8" s="33"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70" t="s">
        <v>4</v>
      </c>
      <c r="D10" s="173" t="s">
        <v>153</v>
      </c>
      <c r="E10" s="173"/>
      <c r="F10" s="173"/>
      <c r="G10" s="173"/>
      <c r="H10" s="173"/>
      <c r="I10" s="172" t="s">
        <v>6</v>
      </c>
      <c r="J10" s="26"/>
    </row>
    <row r="11" spans="2:10" ht="48.75" customHeight="1" x14ac:dyDescent="0.3">
      <c r="B11" s="23"/>
      <c r="C11" s="170"/>
      <c r="D11" s="49" t="s">
        <v>15</v>
      </c>
      <c r="E11" s="49" t="s">
        <v>16</v>
      </c>
      <c r="F11" s="49" t="s">
        <v>17</v>
      </c>
      <c r="G11" s="49" t="s">
        <v>18</v>
      </c>
      <c r="H11" s="49" t="s">
        <v>19</v>
      </c>
      <c r="I11" s="172"/>
      <c r="J11" s="26"/>
    </row>
    <row r="12" spans="2:10" ht="15" customHeight="1" x14ac:dyDescent="0.3">
      <c r="B12" s="23"/>
      <c r="C12" s="28" t="s">
        <v>11</v>
      </c>
      <c r="D12" s="36">
        <v>3154539</v>
      </c>
      <c r="E12" s="35">
        <v>277140</v>
      </c>
      <c r="F12" s="36">
        <v>413191</v>
      </c>
      <c r="G12" s="35">
        <v>20921</v>
      </c>
      <c r="H12" s="36">
        <v>41808</v>
      </c>
      <c r="I12" s="35">
        <v>3907599</v>
      </c>
      <c r="J12" s="26"/>
    </row>
    <row r="13" spans="2:10" ht="15" customHeight="1" x14ac:dyDescent="0.3">
      <c r="B13" s="23"/>
      <c r="C13" s="28" t="s">
        <v>236</v>
      </c>
      <c r="D13" s="36">
        <v>711225</v>
      </c>
      <c r="E13" s="35">
        <v>72243</v>
      </c>
      <c r="F13" s="36">
        <v>98009</v>
      </c>
      <c r="G13" s="35">
        <v>4159</v>
      </c>
      <c r="H13" s="36">
        <v>7641</v>
      </c>
      <c r="I13" s="35">
        <v>893277</v>
      </c>
      <c r="J13" s="26"/>
    </row>
    <row r="14" spans="2:10" ht="15" customHeight="1" x14ac:dyDescent="0.3">
      <c r="B14" s="23"/>
      <c r="C14" s="38" t="s">
        <v>237</v>
      </c>
      <c r="D14" s="39">
        <v>218161</v>
      </c>
      <c r="E14" s="40">
        <v>17952</v>
      </c>
      <c r="F14" s="39">
        <v>23174</v>
      </c>
      <c r="G14" s="40">
        <v>1558</v>
      </c>
      <c r="H14" s="39">
        <v>3146</v>
      </c>
      <c r="I14" s="40">
        <v>263991</v>
      </c>
      <c r="J14" s="26"/>
    </row>
    <row r="15" spans="2:10" ht="15" customHeight="1" x14ac:dyDescent="0.3">
      <c r="B15" s="23"/>
      <c r="C15" s="43"/>
      <c r="D15" s="44"/>
      <c r="E15" s="44"/>
      <c r="F15" s="44"/>
      <c r="G15" s="44"/>
      <c r="H15" s="44"/>
      <c r="I15" s="44"/>
      <c r="J15" s="26"/>
    </row>
    <row r="16" spans="2:10" ht="15" customHeight="1" x14ac:dyDescent="0.3">
      <c r="B16" s="23"/>
      <c r="C16" s="28" t="s">
        <v>238</v>
      </c>
      <c r="D16" s="36">
        <v>1461</v>
      </c>
      <c r="E16" s="35">
        <v>211</v>
      </c>
      <c r="F16" s="36">
        <v>375</v>
      </c>
      <c r="G16" s="35">
        <v>16</v>
      </c>
      <c r="H16" s="36">
        <v>15</v>
      </c>
      <c r="I16" s="35">
        <v>2078</v>
      </c>
      <c r="J16" s="26"/>
    </row>
    <row r="17" spans="2:10" ht="15" customHeight="1" x14ac:dyDescent="0.3">
      <c r="B17" s="23"/>
      <c r="C17" s="28" t="s">
        <v>239</v>
      </c>
      <c r="D17" s="36">
        <v>216700</v>
      </c>
      <c r="E17" s="35">
        <v>17741</v>
      </c>
      <c r="F17" s="36">
        <v>22799</v>
      </c>
      <c r="G17" s="35">
        <v>1542</v>
      </c>
      <c r="H17" s="36">
        <v>3131</v>
      </c>
      <c r="I17" s="35">
        <v>261913</v>
      </c>
      <c r="J17" s="26"/>
    </row>
    <row r="18" spans="2:10" ht="15" customHeight="1" x14ac:dyDescent="0.3">
      <c r="B18" s="23"/>
      <c r="C18" s="31" t="s">
        <v>252</v>
      </c>
      <c r="D18" s="30"/>
      <c r="E18" s="30"/>
      <c r="F18" s="30"/>
      <c r="G18" s="30"/>
      <c r="H18" s="30"/>
      <c r="I18" s="30"/>
      <c r="J18" s="26"/>
    </row>
    <row r="19" spans="2:10" ht="25.5" customHeight="1" x14ac:dyDescent="0.3">
      <c r="B19" s="23"/>
      <c r="C19" s="171" t="s">
        <v>276</v>
      </c>
      <c r="D19" s="171"/>
      <c r="E19" s="171"/>
      <c r="F19" s="171"/>
      <c r="G19" s="171"/>
      <c r="H19" s="171"/>
      <c r="I19" s="171"/>
      <c r="J19" s="26"/>
    </row>
    <row r="20" spans="2:10" ht="15" customHeight="1" x14ac:dyDescent="0.3">
      <c r="B20" s="23"/>
      <c r="C20" s="32"/>
      <c r="D20" s="32"/>
      <c r="E20" s="32"/>
      <c r="F20" s="32"/>
      <c r="G20" s="32"/>
      <c r="H20" s="32"/>
      <c r="I20" s="32"/>
      <c r="J20" s="26"/>
    </row>
    <row r="21" spans="2:10" ht="21" x14ac:dyDescent="0.4">
      <c r="B21" s="23"/>
      <c r="C21" s="168" t="s">
        <v>20</v>
      </c>
      <c r="D21" s="168"/>
      <c r="E21" s="168"/>
      <c r="F21" s="168"/>
      <c r="G21" s="168"/>
      <c r="H21" s="168"/>
      <c r="I21" s="168"/>
      <c r="J21" s="26"/>
    </row>
    <row r="22" spans="2:10" ht="18" x14ac:dyDescent="0.35">
      <c r="B22" s="23"/>
      <c r="C22" s="33" t="s">
        <v>21</v>
      </c>
      <c r="D22" s="32"/>
      <c r="E22" s="32"/>
      <c r="F22" s="32"/>
      <c r="G22" s="32"/>
      <c r="H22" s="32"/>
      <c r="I22" s="32"/>
      <c r="J22" s="26"/>
    </row>
    <row r="23" spans="2:10" ht="15" customHeight="1" x14ac:dyDescent="0.35">
      <c r="B23" s="23"/>
      <c r="C23" s="33"/>
      <c r="D23" s="32"/>
      <c r="E23" s="32"/>
      <c r="F23" s="32"/>
      <c r="G23" s="32"/>
      <c r="H23" s="32"/>
      <c r="I23" s="32"/>
      <c r="J23" s="26"/>
    </row>
    <row r="24" spans="2:10" ht="15" customHeight="1" x14ac:dyDescent="0.35">
      <c r="B24" s="23"/>
      <c r="C24" s="68"/>
      <c r="D24" s="173" t="s">
        <v>153</v>
      </c>
      <c r="E24" s="173"/>
      <c r="F24" s="173"/>
      <c r="G24" s="173"/>
      <c r="H24" s="173"/>
      <c r="I24" s="32"/>
      <c r="J24" s="26"/>
    </row>
    <row r="25" spans="2:10" ht="48.75" customHeight="1" x14ac:dyDescent="0.3">
      <c r="B25" s="23"/>
      <c r="C25" s="46" t="s">
        <v>4</v>
      </c>
      <c r="D25" s="49" t="s">
        <v>15</v>
      </c>
      <c r="E25" s="49" t="s">
        <v>16</v>
      </c>
      <c r="F25" s="49" t="s">
        <v>17</v>
      </c>
      <c r="G25" s="49" t="s">
        <v>18</v>
      </c>
      <c r="H25" s="49" t="s">
        <v>19</v>
      </c>
      <c r="I25" s="32"/>
      <c r="J25" s="26"/>
    </row>
    <row r="26" spans="2:10" ht="15" customHeight="1" x14ac:dyDescent="0.3">
      <c r="B26" s="23"/>
      <c r="C26" s="28" t="s">
        <v>11</v>
      </c>
      <c r="D26" s="110">
        <v>807.28319359279192</v>
      </c>
      <c r="E26" s="111">
        <v>70.923347047637179</v>
      </c>
      <c r="F26" s="110">
        <v>105.74037919448746</v>
      </c>
      <c r="G26" s="111">
        <v>5.3539270534156653</v>
      </c>
      <c r="H26" s="110">
        <v>10.699153111667805</v>
      </c>
      <c r="I26" s="32"/>
      <c r="J26" s="26"/>
    </row>
    <row r="27" spans="2:10" ht="15" customHeight="1" x14ac:dyDescent="0.3">
      <c r="B27" s="23"/>
      <c r="C27" s="28" t="s">
        <v>236</v>
      </c>
      <c r="D27" s="110">
        <v>796.197596042437</v>
      </c>
      <c r="E27" s="111">
        <v>80.874129749226725</v>
      </c>
      <c r="F27" s="110">
        <v>109.71848597915317</v>
      </c>
      <c r="G27" s="111">
        <v>4.6558906139976743</v>
      </c>
      <c r="H27" s="110">
        <v>8.5538976151854342</v>
      </c>
      <c r="I27" s="32"/>
      <c r="J27" s="26"/>
    </row>
    <row r="28" spans="2:10" ht="15" customHeight="1" x14ac:dyDescent="0.3">
      <c r="B28" s="23"/>
      <c r="C28" s="38" t="s">
        <v>237</v>
      </c>
      <c r="D28" s="110">
        <v>826</v>
      </c>
      <c r="E28" s="118">
        <v>68</v>
      </c>
      <c r="F28" s="119">
        <v>88</v>
      </c>
      <c r="G28" s="118">
        <v>6</v>
      </c>
      <c r="H28" s="119">
        <v>12</v>
      </c>
      <c r="I28" s="32"/>
      <c r="J28" s="26"/>
    </row>
    <row r="29" spans="2:10" ht="15" customHeight="1" x14ac:dyDescent="0.3">
      <c r="B29" s="23"/>
      <c r="C29" s="43"/>
      <c r="D29" s="117"/>
      <c r="E29" s="117"/>
      <c r="F29" s="117"/>
      <c r="G29" s="117"/>
      <c r="H29" s="117"/>
      <c r="I29" s="32"/>
      <c r="J29" s="26"/>
    </row>
    <row r="30" spans="2:10" ht="15" customHeight="1" x14ac:dyDescent="0.3">
      <c r="B30" s="23"/>
      <c r="C30" s="28" t="s">
        <v>238</v>
      </c>
      <c r="D30" s="110">
        <v>703.07988450433118</v>
      </c>
      <c r="E30" s="111">
        <v>101.53994225216555</v>
      </c>
      <c r="F30" s="110">
        <v>180.46198267564966</v>
      </c>
      <c r="G30" s="111">
        <v>7.6997112608277192</v>
      </c>
      <c r="H30" s="110">
        <v>7.2184793070259863</v>
      </c>
      <c r="I30" s="32"/>
      <c r="J30" s="26"/>
    </row>
    <row r="31" spans="2:10" ht="15" customHeight="1" x14ac:dyDescent="0.3">
      <c r="B31" s="23"/>
      <c r="C31" s="28" t="s">
        <v>239</v>
      </c>
      <c r="D31" s="110">
        <v>827.37397532768523</v>
      </c>
      <c r="E31" s="111">
        <v>67.736233023943058</v>
      </c>
      <c r="F31" s="110">
        <v>87.047989217793699</v>
      </c>
      <c r="G31" s="111">
        <v>5.8874511765357198</v>
      </c>
      <c r="H31" s="110">
        <v>11.954351254042372</v>
      </c>
      <c r="I31" s="32"/>
      <c r="J31" s="26"/>
    </row>
    <row r="32" spans="2:10" ht="15" customHeight="1" x14ac:dyDescent="0.3">
      <c r="B32" s="23"/>
      <c r="C32" s="31" t="s">
        <v>252</v>
      </c>
      <c r="D32" s="32"/>
      <c r="E32" s="32"/>
      <c r="F32" s="32"/>
      <c r="G32" s="32"/>
      <c r="H32" s="32"/>
      <c r="I32" s="32"/>
      <c r="J32" s="26"/>
    </row>
    <row r="33" spans="2:10" ht="26.25" customHeight="1" x14ac:dyDescent="0.3">
      <c r="B33" s="23"/>
      <c r="C33" s="171" t="s">
        <v>277</v>
      </c>
      <c r="D33" s="171"/>
      <c r="E33" s="171"/>
      <c r="F33" s="171"/>
      <c r="G33" s="171"/>
      <c r="H33" s="171"/>
      <c r="I33" s="171"/>
      <c r="J33" s="26"/>
    </row>
    <row r="34" spans="2:10" ht="15" customHeight="1" x14ac:dyDescent="0.3">
      <c r="B34" s="24"/>
      <c r="C34" s="7"/>
      <c r="D34" s="7"/>
      <c r="E34" s="7"/>
      <c r="F34" s="7"/>
      <c r="G34" s="7"/>
      <c r="H34" s="7"/>
      <c r="I34" s="7"/>
      <c r="J34" s="27"/>
    </row>
    <row r="35" spans="2:10" ht="20.100000000000001" customHeight="1" x14ac:dyDescent="0.3"/>
  </sheetData>
  <mergeCells count="9">
    <mergeCell ref="C6:I6"/>
    <mergeCell ref="C7:I7"/>
    <mergeCell ref="C10:C11"/>
    <mergeCell ref="C19:I19"/>
    <mergeCell ref="C33:I33"/>
    <mergeCell ref="I10:I11"/>
    <mergeCell ref="D10:H10"/>
    <mergeCell ref="D24:H24"/>
    <mergeCell ref="C21:I21"/>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67" t="s">
        <v>155</v>
      </c>
      <c r="D6" s="167"/>
      <c r="E6" s="167"/>
      <c r="F6" s="167"/>
      <c r="G6" s="167"/>
      <c r="H6" s="167"/>
      <c r="I6" s="167"/>
      <c r="J6" s="167"/>
      <c r="K6" s="167"/>
      <c r="L6" s="167"/>
      <c r="M6" s="167"/>
      <c r="N6" s="26"/>
    </row>
    <row r="7" spans="2:14" ht="21" x14ac:dyDescent="0.4">
      <c r="B7" s="23"/>
      <c r="C7" s="168" t="s">
        <v>22</v>
      </c>
      <c r="D7" s="168"/>
      <c r="E7" s="168"/>
      <c r="F7" s="168"/>
      <c r="G7" s="168"/>
      <c r="H7" s="168"/>
      <c r="I7" s="168"/>
      <c r="J7" s="168"/>
      <c r="K7" s="168"/>
      <c r="L7" s="168"/>
      <c r="M7" s="168"/>
      <c r="N7" s="26"/>
    </row>
    <row r="8" spans="2:14" ht="18" x14ac:dyDescent="0.35">
      <c r="B8" s="23"/>
      <c r="C8" s="33"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70" t="s">
        <v>4</v>
      </c>
      <c r="D10" s="174" t="s">
        <v>198</v>
      </c>
      <c r="E10" s="174"/>
      <c r="F10" s="174"/>
      <c r="G10" s="174"/>
      <c r="H10" s="174"/>
      <c r="I10" s="174"/>
      <c r="J10" s="174"/>
      <c r="K10" s="174"/>
      <c r="L10" s="174"/>
      <c r="M10" s="172" t="s">
        <v>10</v>
      </c>
      <c r="N10" s="26"/>
    </row>
    <row r="11" spans="2:14" ht="38.25" customHeight="1" x14ac:dyDescent="0.3">
      <c r="B11" s="23"/>
      <c r="C11" s="170"/>
      <c r="D11" s="34" t="s">
        <v>23</v>
      </c>
      <c r="E11" s="34" t="s">
        <v>24</v>
      </c>
      <c r="F11" s="34" t="s">
        <v>25</v>
      </c>
      <c r="G11" s="34" t="s">
        <v>26</v>
      </c>
      <c r="H11" s="34" t="s">
        <v>27</v>
      </c>
      <c r="I11" s="34" t="s">
        <v>28</v>
      </c>
      <c r="J11" s="34" t="s">
        <v>29</v>
      </c>
      <c r="K11" s="34" t="s">
        <v>30</v>
      </c>
      <c r="L11" s="34" t="s">
        <v>31</v>
      </c>
      <c r="M11" s="172"/>
      <c r="N11" s="26"/>
    </row>
    <row r="12" spans="2:14" ht="15" customHeight="1" x14ac:dyDescent="0.3">
      <c r="B12" s="23"/>
      <c r="C12" s="28" t="s">
        <v>11</v>
      </c>
      <c r="D12" s="36">
        <v>423351</v>
      </c>
      <c r="E12" s="35">
        <v>45460</v>
      </c>
      <c r="F12" s="36">
        <v>69757</v>
      </c>
      <c r="G12" s="35">
        <v>159109</v>
      </c>
      <c r="H12" s="36">
        <v>44799</v>
      </c>
      <c r="I12" s="35">
        <v>220153</v>
      </c>
      <c r="J12" s="36">
        <v>29153</v>
      </c>
      <c r="K12" s="35">
        <v>32857</v>
      </c>
      <c r="L12" s="36">
        <v>288075</v>
      </c>
      <c r="M12" s="35">
        <v>1052369</v>
      </c>
      <c r="N12" s="26"/>
    </row>
    <row r="13" spans="2:14" ht="15" customHeight="1" x14ac:dyDescent="0.3">
      <c r="B13" s="23"/>
      <c r="C13" s="28" t="s">
        <v>236</v>
      </c>
      <c r="D13" s="36">
        <v>95561</v>
      </c>
      <c r="E13" s="35">
        <v>8617</v>
      </c>
      <c r="F13" s="36">
        <v>15731</v>
      </c>
      <c r="G13" s="35">
        <v>34870</v>
      </c>
      <c r="H13" s="36">
        <v>10982</v>
      </c>
      <c r="I13" s="35">
        <v>55815</v>
      </c>
      <c r="J13" s="36">
        <v>5327</v>
      </c>
      <c r="K13" s="35">
        <v>7775</v>
      </c>
      <c r="L13" s="36">
        <v>62148</v>
      </c>
      <c r="M13" s="35">
        <v>238433</v>
      </c>
      <c r="N13" s="26"/>
    </row>
    <row r="14" spans="2:14" ht="15" customHeight="1" x14ac:dyDescent="0.3">
      <c r="B14" s="23"/>
      <c r="C14" s="38" t="s">
        <v>237</v>
      </c>
      <c r="D14" s="39">
        <v>24347</v>
      </c>
      <c r="E14" s="40">
        <v>1969</v>
      </c>
      <c r="F14" s="39">
        <v>3245</v>
      </c>
      <c r="G14" s="40">
        <v>6923</v>
      </c>
      <c r="H14" s="39">
        <v>2082</v>
      </c>
      <c r="I14" s="40">
        <v>12968</v>
      </c>
      <c r="J14" s="39">
        <v>1785</v>
      </c>
      <c r="K14" s="40">
        <v>1934</v>
      </c>
      <c r="L14" s="39">
        <v>12685</v>
      </c>
      <c r="M14" s="40">
        <v>55698</v>
      </c>
      <c r="N14" s="26"/>
    </row>
    <row r="15" spans="2:14" ht="15" customHeight="1" x14ac:dyDescent="0.3">
      <c r="B15" s="23"/>
      <c r="C15" s="43"/>
      <c r="D15" s="44"/>
      <c r="E15" s="44"/>
      <c r="F15" s="44"/>
      <c r="G15" s="44"/>
      <c r="H15" s="44"/>
      <c r="I15" s="44"/>
      <c r="J15" s="44"/>
      <c r="K15" s="44"/>
      <c r="L15" s="44"/>
      <c r="M15" s="44"/>
      <c r="N15" s="26"/>
    </row>
    <row r="16" spans="2:14" ht="15" customHeight="1" x14ac:dyDescent="0.3">
      <c r="B16" s="23"/>
      <c r="C16" s="28" t="s">
        <v>238</v>
      </c>
      <c r="D16" s="36">
        <v>238</v>
      </c>
      <c r="E16" s="35">
        <v>33</v>
      </c>
      <c r="F16" s="36">
        <v>78</v>
      </c>
      <c r="G16" s="35">
        <v>143</v>
      </c>
      <c r="H16" s="36">
        <v>52</v>
      </c>
      <c r="I16" s="35">
        <v>201</v>
      </c>
      <c r="J16" s="114">
        <v>11</v>
      </c>
      <c r="K16" s="35">
        <v>11</v>
      </c>
      <c r="L16" s="36">
        <v>225</v>
      </c>
      <c r="M16" s="35">
        <v>773</v>
      </c>
      <c r="N16" s="26"/>
    </row>
    <row r="17" spans="2:14" ht="15" customHeight="1" x14ac:dyDescent="0.3">
      <c r="B17" s="23"/>
      <c r="C17" s="28" t="s">
        <v>239</v>
      </c>
      <c r="D17" s="36">
        <v>24109</v>
      </c>
      <c r="E17" s="35">
        <v>1936</v>
      </c>
      <c r="F17" s="36">
        <v>3167</v>
      </c>
      <c r="G17" s="35">
        <v>6780</v>
      </c>
      <c r="H17" s="36">
        <v>2030</v>
      </c>
      <c r="I17" s="35">
        <v>12767</v>
      </c>
      <c r="J17" s="36">
        <v>1774</v>
      </c>
      <c r="K17" s="35">
        <v>1923</v>
      </c>
      <c r="L17" s="36">
        <v>12460</v>
      </c>
      <c r="M17" s="35">
        <v>54925</v>
      </c>
      <c r="N17" s="26"/>
    </row>
    <row r="18" spans="2:14" ht="15" customHeight="1" x14ac:dyDescent="0.3">
      <c r="B18" s="23"/>
      <c r="C18" s="31" t="s">
        <v>279</v>
      </c>
      <c r="D18" s="30"/>
      <c r="E18" s="30"/>
      <c r="F18" s="30"/>
      <c r="G18" s="30"/>
      <c r="H18" s="30"/>
      <c r="I18" s="30"/>
      <c r="J18" s="30"/>
      <c r="K18" s="30"/>
      <c r="L18" s="30"/>
      <c r="M18" s="30"/>
      <c r="N18" s="26"/>
    </row>
    <row r="19" spans="2:14" ht="15" customHeight="1" x14ac:dyDescent="0.3">
      <c r="B19" s="23"/>
      <c r="C19" s="169" t="s">
        <v>274</v>
      </c>
      <c r="D19" s="169"/>
      <c r="E19" s="169"/>
      <c r="F19" s="169"/>
      <c r="G19" s="169"/>
      <c r="H19" s="169"/>
      <c r="I19" s="169"/>
      <c r="J19" s="32"/>
      <c r="K19" s="32"/>
      <c r="L19" s="32"/>
      <c r="M19" s="32"/>
      <c r="N19" s="26"/>
    </row>
    <row r="20" spans="2:14" ht="15" customHeight="1" x14ac:dyDescent="0.3">
      <c r="B20" s="23"/>
      <c r="C20" s="32"/>
      <c r="D20" s="32"/>
      <c r="E20" s="32"/>
      <c r="F20" s="32"/>
      <c r="G20" s="32"/>
      <c r="H20" s="32"/>
      <c r="I20" s="32"/>
      <c r="J20" s="32"/>
      <c r="K20" s="32"/>
      <c r="L20" s="32"/>
      <c r="M20" s="32"/>
      <c r="N20" s="26"/>
    </row>
    <row r="21" spans="2:14" ht="21" customHeight="1" x14ac:dyDescent="0.4">
      <c r="B21" s="23"/>
      <c r="C21" s="168" t="s">
        <v>32</v>
      </c>
      <c r="D21" s="168"/>
      <c r="E21" s="168"/>
      <c r="F21" s="168"/>
      <c r="G21" s="168"/>
      <c r="H21" s="168"/>
      <c r="I21" s="168"/>
      <c r="J21" s="168"/>
      <c r="K21" s="168"/>
      <c r="L21" s="168"/>
      <c r="M21" s="168"/>
      <c r="N21" s="26"/>
    </row>
    <row r="22" spans="2:14" ht="18" x14ac:dyDescent="0.35">
      <c r="B22" s="23"/>
      <c r="C22" s="33" t="s">
        <v>109</v>
      </c>
      <c r="D22" s="5"/>
      <c r="E22" s="5"/>
      <c r="F22" s="6"/>
      <c r="G22" s="6"/>
      <c r="H22" s="6"/>
      <c r="I22" s="6"/>
      <c r="J22" s="6"/>
      <c r="K22" s="6"/>
      <c r="L22" s="6"/>
      <c r="M22" s="6"/>
      <c r="N22" s="26"/>
    </row>
    <row r="23" spans="2:14" ht="15" customHeight="1" x14ac:dyDescent="0.3">
      <c r="B23" s="23"/>
      <c r="C23" s="32"/>
      <c r="D23" s="32"/>
      <c r="E23" s="32"/>
      <c r="F23" s="32"/>
      <c r="G23" s="32"/>
      <c r="H23" s="32"/>
      <c r="I23" s="32"/>
      <c r="J23" s="32"/>
      <c r="K23" s="32"/>
      <c r="L23" s="32"/>
      <c r="M23" s="32"/>
      <c r="N23" s="26"/>
    </row>
    <row r="24" spans="2:14" ht="15.6" x14ac:dyDescent="0.3">
      <c r="B24" s="23"/>
      <c r="C24" s="170" t="s">
        <v>4</v>
      </c>
      <c r="D24" s="174" t="s">
        <v>198</v>
      </c>
      <c r="E24" s="174"/>
      <c r="F24" s="174"/>
      <c r="G24" s="174"/>
      <c r="H24" s="174"/>
      <c r="I24" s="174"/>
      <c r="J24" s="174"/>
      <c r="K24" s="174"/>
      <c r="L24" s="174"/>
      <c r="M24" s="172" t="s">
        <v>10</v>
      </c>
      <c r="N24" s="26"/>
    </row>
    <row r="25" spans="2:14" ht="38.25" customHeight="1" x14ac:dyDescent="0.3">
      <c r="B25" s="23"/>
      <c r="C25" s="170"/>
      <c r="D25" s="34" t="s">
        <v>23</v>
      </c>
      <c r="E25" s="34" t="s">
        <v>24</v>
      </c>
      <c r="F25" s="34" t="s">
        <v>25</v>
      </c>
      <c r="G25" s="34" t="s">
        <v>26</v>
      </c>
      <c r="H25" s="34" t="s">
        <v>27</v>
      </c>
      <c r="I25" s="34" t="s">
        <v>28</v>
      </c>
      <c r="J25" s="34" t="s">
        <v>29</v>
      </c>
      <c r="K25" s="34" t="s">
        <v>30</v>
      </c>
      <c r="L25" s="34" t="s">
        <v>31</v>
      </c>
      <c r="M25" s="172"/>
      <c r="N25" s="26"/>
    </row>
    <row r="26" spans="2:14" ht="15" customHeight="1" x14ac:dyDescent="0.3">
      <c r="B26" s="23"/>
      <c r="C26" s="28" t="s">
        <v>11</v>
      </c>
      <c r="D26" s="110">
        <v>70.789722831341436</v>
      </c>
      <c r="E26" s="111">
        <v>7.6014956854071016</v>
      </c>
      <c r="F26" s="110">
        <v>11.664266047667029</v>
      </c>
      <c r="G26" s="111">
        <v>26.605067686085317</v>
      </c>
      <c r="H26" s="110">
        <v>7.4909679984723434</v>
      </c>
      <c r="I26" s="111">
        <v>36.812408262855911</v>
      </c>
      <c r="J26" s="110">
        <v>4.8747559110574841</v>
      </c>
      <c r="K26" s="111">
        <v>5.4941122687070196</v>
      </c>
      <c r="L26" s="110">
        <v>48.169838749970324</v>
      </c>
      <c r="M26" s="111">
        <v>175.96960873198825</v>
      </c>
      <c r="N26" s="26"/>
    </row>
    <row r="27" spans="2:14" ht="15" customHeight="1" x14ac:dyDescent="0.3">
      <c r="B27" s="23"/>
      <c r="C27" s="28" t="s">
        <v>236</v>
      </c>
      <c r="D27" s="110">
        <v>69.685107698679957</v>
      </c>
      <c r="E27" s="111">
        <v>6.2836991349978044</v>
      </c>
      <c r="F27" s="110">
        <v>11.471378796872516</v>
      </c>
      <c r="G27" s="111">
        <v>25.427943464938316</v>
      </c>
      <c r="H27" s="110">
        <v>8.0083072879825803</v>
      </c>
      <c r="I27" s="111">
        <v>40.701481631647034</v>
      </c>
      <c r="J27" s="110">
        <v>3.8845613661521767</v>
      </c>
      <c r="K27" s="111">
        <v>5.6696948792628454</v>
      </c>
      <c r="L27" s="110">
        <v>45.319639531373284</v>
      </c>
      <c r="M27" s="111">
        <v>173.87039989032513</v>
      </c>
      <c r="N27" s="26"/>
    </row>
    <row r="28" spans="2:14" ht="15" customHeight="1" x14ac:dyDescent="0.3">
      <c r="B28" s="23"/>
      <c r="C28" s="38" t="s">
        <v>237</v>
      </c>
      <c r="D28" s="119">
        <v>64.750937475067147</v>
      </c>
      <c r="E28" s="118">
        <v>5.2365628573708145</v>
      </c>
      <c r="F28" s="119">
        <v>8.6300896252759234</v>
      </c>
      <c r="G28" s="118">
        <v>18.411744368500838</v>
      </c>
      <c r="H28" s="119">
        <v>5.5370867796069252</v>
      </c>
      <c r="I28" s="118">
        <v>34.48844445626446</v>
      </c>
      <c r="J28" s="119">
        <v>4.7472141698359085</v>
      </c>
      <c r="K28" s="118">
        <v>5.1434802265897179</v>
      </c>
      <c r="L28" s="119">
        <v>33.735804898805888</v>
      </c>
      <c r="M28" s="118">
        <v>148</v>
      </c>
      <c r="N28" s="26"/>
    </row>
    <row r="29" spans="2:14" ht="15" customHeight="1" x14ac:dyDescent="0.3">
      <c r="B29" s="23"/>
      <c r="C29" s="43"/>
      <c r="D29" s="117"/>
      <c r="E29" s="117"/>
      <c r="F29" s="117"/>
      <c r="G29" s="117"/>
      <c r="H29" s="117"/>
      <c r="I29" s="117"/>
      <c r="J29" s="117"/>
      <c r="K29" s="117"/>
      <c r="L29" s="117"/>
      <c r="M29" s="117"/>
      <c r="N29" s="26"/>
    </row>
    <row r="30" spans="2:14" ht="15" customHeight="1" x14ac:dyDescent="0.3">
      <c r="B30" s="23"/>
      <c r="C30" s="28" t="s">
        <v>238</v>
      </c>
      <c r="D30" s="110">
        <v>65.062875888463637</v>
      </c>
      <c r="E30" s="111">
        <v>9.0213231273920176</v>
      </c>
      <c r="F30" s="110">
        <v>21.323127392017497</v>
      </c>
      <c r="G30" s="111">
        <v>39.092400218698742</v>
      </c>
      <c r="H30" s="110">
        <v>14.215418261344997</v>
      </c>
      <c r="I30" s="111">
        <v>54.948059048660475</v>
      </c>
      <c r="J30" s="120">
        <v>3.0071077091306724</v>
      </c>
      <c r="K30" s="111">
        <v>3.0071077091306724</v>
      </c>
      <c r="L30" s="110">
        <v>61.509021323127392</v>
      </c>
      <c r="M30" s="111">
        <v>211.31765992345544</v>
      </c>
      <c r="N30" s="26"/>
    </row>
    <row r="31" spans="2:14" ht="15" customHeight="1" x14ac:dyDescent="0.3">
      <c r="B31" s="23"/>
      <c r="C31" s="28" t="s">
        <v>239</v>
      </c>
      <c r="D31" s="110">
        <v>64.747872980405646</v>
      </c>
      <c r="E31" s="111">
        <v>5.1993812306634579</v>
      </c>
      <c r="F31" s="110">
        <v>8.505392746648333</v>
      </c>
      <c r="G31" s="111">
        <v>18.208576830525953</v>
      </c>
      <c r="H31" s="110">
        <v>5.4518305259539366</v>
      </c>
      <c r="I31" s="111">
        <v>34.287448435888621</v>
      </c>
      <c r="J31" s="110">
        <v>4.7643090409075288</v>
      </c>
      <c r="K31" s="111">
        <v>5.1644680302509451</v>
      </c>
      <c r="L31" s="110">
        <v>33.462959779993128</v>
      </c>
      <c r="M31" s="111">
        <v>147.50827174286695</v>
      </c>
      <c r="N31" s="26"/>
    </row>
    <row r="32" spans="2:14" ht="15" customHeight="1" x14ac:dyDescent="0.3">
      <c r="B32" s="23"/>
      <c r="C32" s="31" t="s">
        <v>279</v>
      </c>
      <c r="D32" s="32"/>
      <c r="E32" s="32"/>
      <c r="F32" s="32"/>
      <c r="G32" s="32"/>
      <c r="H32" s="32"/>
      <c r="I32" s="32"/>
      <c r="J32" s="32"/>
      <c r="K32" s="32"/>
      <c r="L32" s="32"/>
      <c r="M32" s="32"/>
      <c r="N32" s="26"/>
    </row>
    <row r="33" spans="2:14" ht="15" customHeight="1" x14ac:dyDescent="0.3">
      <c r="B33" s="23"/>
      <c r="C33" s="169" t="s">
        <v>274</v>
      </c>
      <c r="D33" s="169"/>
      <c r="E33" s="169"/>
      <c r="F33" s="169"/>
      <c r="G33" s="169"/>
      <c r="H33" s="169"/>
      <c r="I33" s="169"/>
      <c r="J33" s="32"/>
      <c r="K33" s="32"/>
      <c r="L33" s="32"/>
      <c r="M33" s="32"/>
      <c r="N33" s="26"/>
    </row>
    <row r="34" spans="2:14" ht="15" customHeight="1" x14ac:dyDescent="0.3">
      <c r="B34" s="24"/>
      <c r="C34" s="7"/>
      <c r="D34" s="7"/>
      <c r="E34" s="7"/>
      <c r="F34" s="7"/>
      <c r="G34" s="7"/>
      <c r="H34" s="7"/>
      <c r="I34" s="7"/>
      <c r="J34" s="7"/>
      <c r="K34" s="7"/>
      <c r="L34" s="7"/>
      <c r="M34" s="7"/>
      <c r="N34" s="27"/>
    </row>
    <row r="35" spans="2:14" ht="20.100000000000001" customHeight="1" x14ac:dyDescent="0.3"/>
  </sheetData>
  <protectedRanges>
    <protectedRange algorithmName="SHA-512" hashValue="ctz25UeCZyztxilzo7Xphatr674zYT4RoefwFo1O7as8Z4fCQchVvSd0WyWjxjrvozbqqe00m1PChBtlCnTj3A==" saltValue="uNBUW6ILgSGyY9zi0O3NFg==" spinCount="100000" sqref="M10 M24" name="Område1"/>
  </protectedRanges>
  <mergeCells count="11">
    <mergeCell ref="C6:M6"/>
    <mergeCell ref="C33:I33"/>
    <mergeCell ref="C7:M7"/>
    <mergeCell ref="C21:M21"/>
    <mergeCell ref="D10:L10"/>
    <mergeCell ref="M10:M11"/>
    <mergeCell ref="D24:L24"/>
    <mergeCell ref="M24:M25"/>
    <mergeCell ref="C24:C25"/>
    <mergeCell ref="C10:C11"/>
    <mergeCell ref="C19:I19"/>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46"/>
  <sheetViews>
    <sheetView zoomScale="101" zoomScaleNormal="19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67" t="s">
        <v>158</v>
      </c>
      <c r="D6" s="167"/>
      <c r="E6" s="167"/>
      <c r="F6" s="167"/>
      <c r="G6" s="167"/>
      <c r="H6" s="167"/>
      <c r="I6" s="26"/>
    </row>
    <row r="7" spans="2:9" ht="21" customHeight="1" x14ac:dyDescent="0.4">
      <c r="B7" s="23"/>
      <c r="C7" s="168" t="s">
        <v>33</v>
      </c>
      <c r="D7" s="168"/>
      <c r="E7" s="168"/>
      <c r="F7" s="168"/>
      <c r="G7" s="168"/>
      <c r="H7" s="168"/>
      <c r="I7" s="26"/>
    </row>
    <row r="8" spans="2:9" ht="18" x14ac:dyDescent="0.35">
      <c r="B8" s="23"/>
      <c r="C8" s="33" t="s">
        <v>14</v>
      </c>
      <c r="D8" s="5"/>
      <c r="E8" s="6"/>
      <c r="F8" s="6"/>
      <c r="G8" s="6"/>
      <c r="H8" s="6"/>
      <c r="I8" s="26"/>
    </row>
    <row r="9" spans="2:9" ht="15" customHeight="1" x14ac:dyDescent="0.35">
      <c r="B9" s="23"/>
      <c r="C9" s="20"/>
      <c r="D9" s="5"/>
      <c r="E9" s="6"/>
      <c r="F9" s="6"/>
      <c r="G9" s="6"/>
      <c r="H9" s="6"/>
      <c r="I9" s="26"/>
    </row>
    <row r="10" spans="2:9" ht="49.2" customHeight="1" x14ac:dyDescent="0.3">
      <c r="B10" s="23"/>
      <c r="C10" s="98" t="s">
        <v>4</v>
      </c>
      <c r="D10" s="99" t="s">
        <v>34</v>
      </c>
      <c r="E10" s="99" t="s">
        <v>35</v>
      </c>
      <c r="F10" s="99" t="s">
        <v>36</v>
      </c>
      <c r="G10" s="99" t="s">
        <v>37</v>
      </c>
      <c r="H10" s="99" t="s">
        <v>38</v>
      </c>
      <c r="I10" s="26"/>
    </row>
    <row r="11" spans="2:9" ht="15" customHeight="1" x14ac:dyDescent="0.3">
      <c r="B11" s="23"/>
      <c r="C11" s="28" t="s">
        <v>11</v>
      </c>
      <c r="D11" s="36">
        <v>5261303</v>
      </c>
      <c r="E11" s="35">
        <v>41310736</v>
      </c>
      <c r="F11" s="36">
        <v>5843044</v>
      </c>
      <c r="G11" s="35">
        <v>10630060</v>
      </c>
      <c r="H11" s="36">
        <v>13149632</v>
      </c>
      <c r="I11" s="26"/>
    </row>
    <row r="12" spans="2:9" ht="15" customHeight="1" x14ac:dyDescent="0.3">
      <c r="B12" s="23"/>
      <c r="C12" s="28" t="s">
        <v>236</v>
      </c>
      <c r="D12" s="36">
        <v>1129663</v>
      </c>
      <c r="E12" s="35">
        <v>9725608</v>
      </c>
      <c r="F12" s="36">
        <v>1063359</v>
      </c>
      <c r="G12" s="35">
        <v>2577411</v>
      </c>
      <c r="H12" s="36">
        <v>2713569</v>
      </c>
      <c r="I12" s="26"/>
    </row>
    <row r="13" spans="2:9" ht="15" customHeight="1" x14ac:dyDescent="0.3">
      <c r="B13" s="23"/>
      <c r="C13" s="38" t="s">
        <v>237</v>
      </c>
      <c r="D13" s="41">
        <v>215985</v>
      </c>
      <c r="E13" s="42">
        <v>2627455</v>
      </c>
      <c r="F13" s="41">
        <v>293638</v>
      </c>
      <c r="G13" s="42">
        <v>598660</v>
      </c>
      <c r="H13" s="41">
        <v>649867</v>
      </c>
      <c r="I13" s="26"/>
    </row>
    <row r="14" spans="2:9" ht="15" customHeight="1" x14ac:dyDescent="0.3">
      <c r="B14" s="23"/>
      <c r="C14" s="43"/>
      <c r="D14" s="44"/>
      <c r="E14" s="44"/>
      <c r="F14" s="44"/>
      <c r="G14" s="44"/>
      <c r="H14" s="44"/>
      <c r="I14" s="26"/>
    </row>
    <row r="15" spans="2:9" ht="15" customHeight="1" x14ac:dyDescent="0.3">
      <c r="B15" s="23"/>
      <c r="C15" s="28" t="s">
        <v>238</v>
      </c>
      <c r="D15" s="36">
        <v>6090</v>
      </c>
      <c r="E15" s="35">
        <v>27728</v>
      </c>
      <c r="F15" s="36">
        <v>1645</v>
      </c>
      <c r="G15" s="35">
        <v>8232</v>
      </c>
      <c r="H15" s="36">
        <v>6842</v>
      </c>
      <c r="I15" s="26"/>
    </row>
    <row r="16" spans="2:9" ht="15" customHeight="1" x14ac:dyDescent="0.3">
      <c r="B16" s="23"/>
      <c r="C16" s="28" t="s">
        <v>239</v>
      </c>
      <c r="D16" s="36">
        <v>209895</v>
      </c>
      <c r="E16" s="35">
        <v>2599727</v>
      </c>
      <c r="F16" s="36">
        <v>291993</v>
      </c>
      <c r="G16" s="35">
        <v>590428</v>
      </c>
      <c r="H16" s="36">
        <v>643025</v>
      </c>
      <c r="I16" s="26"/>
    </row>
    <row r="17" spans="2:9" ht="15" customHeight="1" x14ac:dyDescent="0.3">
      <c r="B17" s="23"/>
      <c r="C17" s="129" t="s">
        <v>252</v>
      </c>
      <c r="D17" s="30"/>
      <c r="E17" s="30"/>
      <c r="F17" s="30"/>
      <c r="G17" s="30"/>
      <c r="H17" s="30"/>
      <c r="I17" s="26"/>
    </row>
    <row r="18" spans="2:9" ht="15" customHeight="1" x14ac:dyDescent="0.3">
      <c r="B18" s="23"/>
      <c r="C18" s="169" t="s">
        <v>274</v>
      </c>
      <c r="D18" s="169"/>
      <c r="E18" s="169"/>
      <c r="F18" s="97"/>
      <c r="G18" s="97"/>
      <c r="H18" s="97"/>
      <c r="I18" s="26"/>
    </row>
    <row r="19" spans="2:9" ht="15" customHeight="1" x14ac:dyDescent="0.3">
      <c r="B19" s="23"/>
      <c r="C19" s="102"/>
      <c r="D19" s="102"/>
      <c r="E19" s="102"/>
      <c r="F19" s="97"/>
      <c r="G19" s="97"/>
      <c r="H19" s="97"/>
      <c r="I19" s="26"/>
    </row>
    <row r="20" spans="2:9" ht="20.7" customHeight="1" x14ac:dyDescent="0.4">
      <c r="B20" s="23"/>
      <c r="C20" s="168" t="s">
        <v>39</v>
      </c>
      <c r="D20" s="168"/>
      <c r="E20" s="168"/>
      <c r="F20" s="168"/>
      <c r="G20" s="168"/>
      <c r="H20" s="168"/>
      <c r="I20" s="26"/>
    </row>
    <row r="21" spans="2:9" ht="18" x14ac:dyDescent="0.35">
      <c r="B21" s="23"/>
      <c r="C21" s="33" t="s">
        <v>14</v>
      </c>
      <c r="D21" s="5"/>
      <c r="E21" s="6"/>
      <c r="F21" s="6"/>
      <c r="G21" s="6"/>
      <c r="H21" s="6"/>
      <c r="I21" s="26"/>
    </row>
    <row r="22" spans="2:9" ht="15" customHeight="1" x14ac:dyDescent="0.35">
      <c r="B22" s="23"/>
      <c r="C22" s="20"/>
      <c r="D22" s="5"/>
      <c r="E22" s="6"/>
      <c r="F22" s="6"/>
      <c r="G22" s="6"/>
      <c r="H22" s="6"/>
      <c r="I22" s="26"/>
    </row>
    <row r="23" spans="2:9" ht="49.2" customHeight="1" x14ac:dyDescent="0.3">
      <c r="B23" s="23"/>
      <c r="C23" s="98" t="s">
        <v>4</v>
      </c>
      <c r="D23" s="99" t="s">
        <v>34</v>
      </c>
      <c r="E23" s="99" t="s">
        <v>35</v>
      </c>
      <c r="F23" s="99" t="s">
        <v>36</v>
      </c>
      <c r="G23" s="99" t="s">
        <v>37</v>
      </c>
      <c r="H23" s="99" t="s">
        <v>38</v>
      </c>
      <c r="I23" s="26"/>
    </row>
    <row r="24" spans="2:9" ht="15" customHeight="1" x14ac:dyDescent="0.3">
      <c r="B24" s="23"/>
      <c r="C24" s="28" t="s">
        <v>11</v>
      </c>
      <c r="D24" s="36">
        <v>455044</v>
      </c>
      <c r="E24" s="35">
        <v>5110144</v>
      </c>
      <c r="F24" s="36">
        <v>1955199</v>
      </c>
      <c r="G24" s="35">
        <v>1033798</v>
      </c>
      <c r="H24" s="36">
        <v>2943857</v>
      </c>
      <c r="I24" s="26"/>
    </row>
    <row r="25" spans="2:9" ht="15" customHeight="1" x14ac:dyDescent="0.3">
      <c r="B25" s="23"/>
      <c r="C25" s="28" t="s">
        <v>236</v>
      </c>
      <c r="D25" s="36">
        <v>102703</v>
      </c>
      <c r="E25" s="35">
        <v>1188358</v>
      </c>
      <c r="F25" s="36">
        <v>393049</v>
      </c>
      <c r="G25" s="35">
        <v>242385</v>
      </c>
      <c r="H25" s="36">
        <v>633465</v>
      </c>
      <c r="I25" s="26"/>
    </row>
    <row r="26" spans="2:9" ht="15" customHeight="1" x14ac:dyDescent="0.3">
      <c r="B26" s="23"/>
      <c r="C26" s="38" t="s">
        <v>237</v>
      </c>
      <c r="D26" s="41">
        <v>17669</v>
      </c>
      <c r="E26" s="42">
        <v>328161</v>
      </c>
      <c r="F26" s="41">
        <v>104970</v>
      </c>
      <c r="G26" s="42">
        <v>58095</v>
      </c>
      <c r="H26" s="41">
        <v>153602</v>
      </c>
      <c r="I26" s="26"/>
    </row>
    <row r="27" spans="2:9" ht="15" customHeight="1" x14ac:dyDescent="0.3">
      <c r="B27" s="23"/>
      <c r="C27" s="43"/>
      <c r="D27" s="44"/>
      <c r="E27" s="44"/>
      <c r="F27" s="44"/>
      <c r="G27" s="44"/>
      <c r="H27" s="44"/>
      <c r="I27" s="26"/>
    </row>
    <row r="28" spans="2:9" ht="15" customHeight="1" x14ac:dyDescent="0.3">
      <c r="B28" s="23"/>
      <c r="C28" s="28" t="s">
        <v>238</v>
      </c>
      <c r="D28" s="36">
        <v>433</v>
      </c>
      <c r="E28" s="35">
        <v>3283</v>
      </c>
      <c r="F28" s="36">
        <v>707</v>
      </c>
      <c r="G28" s="35">
        <v>753</v>
      </c>
      <c r="H28" s="36">
        <v>1927</v>
      </c>
      <c r="I28" s="26"/>
    </row>
    <row r="29" spans="2:9" ht="15" customHeight="1" x14ac:dyDescent="0.3">
      <c r="B29" s="23"/>
      <c r="C29" s="28" t="s">
        <v>239</v>
      </c>
      <c r="D29" s="36">
        <v>17236</v>
      </c>
      <c r="E29" s="35">
        <v>324927</v>
      </c>
      <c r="F29" s="36">
        <v>104268</v>
      </c>
      <c r="G29" s="35">
        <v>57349</v>
      </c>
      <c r="H29" s="36">
        <v>151689</v>
      </c>
      <c r="I29" s="26"/>
    </row>
    <row r="30" spans="2:9" ht="15" customHeight="1" x14ac:dyDescent="0.3">
      <c r="B30" s="23"/>
      <c r="C30" s="31" t="s">
        <v>252</v>
      </c>
      <c r="D30" s="30"/>
      <c r="E30" s="30"/>
      <c r="F30" s="30"/>
      <c r="G30" s="30"/>
      <c r="H30" s="30"/>
      <c r="I30" s="26"/>
    </row>
    <row r="31" spans="2:9" ht="15" customHeight="1" x14ac:dyDescent="0.3">
      <c r="B31" s="23"/>
      <c r="C31" s="169" t="s">
        <v>274</v>
      </c>
      <c r="D31" s="169"/>
      <c r="E31" s="169"/>
      <c r="F31" s="32"/>
      <c r="G31" s="32"/>
      <c r="H31" s="32"/>
      <c r="I31" s="26"/>
    </row>
    <row r="32" spans="2:9" ht="15" customHeight="1" x14ac:dyDescent="0.3">
      <c r="B32" s="23"/>
      <c r="C32" s="32"/>
      <c r="D32" s="32"/>
      <c r="E32" s="32"/>
      <c r="F32" s="32"/>
      <c r="G32" s="32"/>
      <c r="H32" s="32"/>
      <c r="I32" s="26"/>
    </row>
    <row r="33" spans="2:9" ht="21" x14ac:dyDescent="0.4">
      <c r="B33" s="23"/>
      <c r="C33" s="168" t="s">
        <v>40</v>
      </c>
      <c r="D33" s="168"/>
      <c r="E33" s="168"/>
      <c r="F33" s="168"/>
      <c r="G33" s="168"/>
      <c r="H33" s="168"/>
      <c r="I33" s="26"/>
    </row>
    <row r="34" spans="2:9" ht="18" x14ac:dyDescent="0.35">
      <c r="B34" s="23"/>
      <c r="C34" s="33" t="s">
        <v>14</v>
      </c>
      <c r="D34" s="5"/>
      <c r="E34" s="6"/>
      <c r="F34" s="6"/>
      <c r="G34" s="6"/>
      <c r="H34" s="6"/>
      <c r="I34" s="26"/>
    </row>
    <row r="35" spans="2:9" ht="15" customHeight="1" x14ac:dyDescent="0.3">
      <c r="B35" s="23"/>
      <c r="C35" s="32"/>
      <c r="D35" s="32"/>
      <c r="E35" s="32"/>
      <c r="F35" s="32"/>
      <c r="G35" s="32"/>
      <c r="H35" s="32"/>
      <c r="I35" s="26"/>
    </row>
    <row r="36" spans="2:9" ht="49.2" customHeight="1" x14ac:dyDescent="0.3">
      <c r="B36" s="23"/>
      <c r="C36" s="98" t="s">
        <v>4</v>
      </c>
      <c r="D36" s="99" t="s">
        <v>34</v>
      </c>
      <c r="E36" s="99" t="s">
        <v>35</v>
      </c>
      <c r="F36" s="99" t="s">
        <v>36</v>
      </c>
      <c r="G36" s="99" t="s">
        <v>37</v>
      </c>
      <c r="H36" s="99" t="s">
        <v>38</v>
      </c>
      <c r="I36" s="26"/>
    </row>
    <row r="37" spans="2:9" ht="15" customHeight="1" x14ac:dyDescent="0.3">
      <c r="B37" s="23"/>
      <c r="C37" s="28" t="s">
        <v>11</v>
      </c>
      <c r="D37" s="110">
        <v>76.537270635354346</v>
      </c>
      <c r="E37" s="111">
        <v>859.51352905132728</v>
      </c>
      <c r="F37" s="110">
        <v>328.85961579314124</v>
      </c>
      <c r="G37" s="111">
        <v>173.88225601983115</v>
      </c>
      <c r="H37" s="110">
        <v>495.14943592439926</v>
      </c>
      <c r="I37" s="26"/>
    </row>
    <row r="38" spans="2:9" ht="15" customHeight="1" x14ac:dyDescent="0.3">
      <c r="B38" s="23"/>
      <c r="C38" s="28" t="s">
        <v>236</v>
      </c>
      <c r="D38" s="110">
        <v>75.405633010696718</v>
      </c>
      <c r="E38" s="111">
        <v>872.50506054667858</v>
      </c>
      <c r="F38" s="110">
        <v>288.58074885077684</v>
      </c>
      <c r="G38" s="111">
        <v>177.96164043209765</v>
      </c>
      <c r="H38" s="110">
        <v>465.09672857775325</v>
      </c>
      <c r="I38" s="26"/>
    </row>
    <row r="39" spans="2:9" ht="15" customHeight="1" x14ac:dyDescent="0.3">
      <c r="B39" s="23"/>
      <c r="C39" s="38" t="s">
        <v>237</v>
      </c>
      <c r="D39" s="112">
        <v>47.832913722623786</v>
      </c>
      <c r="E39" s="113">
        <v>888.38625842605381</v>
      </c>
      <c r="F39" s="112">
        <v>284.1712011694957</v>
      </c>
      <c r="G39" s="113">
        <v>157.27280110452369</v>
      </c>
      <c r="H39" s="112">
        <v>415.82609166463629</v>
      </c>
      <c r="I39" s="26"/>
    </row>
    <row r="40" spans="2:9" ht="15" customHeight="1" x14ac:dyDescent="0.3">
      <c r="B40" s="23"/>
      <c r="C40" s="43"/>
      <c r="D40" s="117"/>
      <c r="E40" s="117"/>
      <c r="F40" s="117"/>
      <c r="G40" s="117"/>
      <c r="H40" s="117"/>
      <c r="I40" s="26"/>
    </row>
    <row r="41" spans="2:9" ht="15" customHeight="1" x14ac:dyDescent="0.3">
      <c r="B41" s="23"/>
      <c r="C41" s="28" t="s">
        <v>238</v>
      </c>
      <c r="D41" s="110">
        <v>117.31238146843674</v>
      </c>
      <c r="E41" s="111">
        <v>889.46085071796267</v>
      </c>
      <c r="F41" s="110">
        <v>191.54700623137362</v>
      </c>
      <c r="G41" s="111">
        <v>204.00975345434841</v>
      </c>
      <c r="H41" s="110">
        <v>522.08073692766186</v>
      </c>
      <c r="I41" s="26"/>
    </row>
    <row r="42" spans="2:9" ht="15" customHeight="1" x14ac:dyDescent="0.3">
      <c r="B42" s="23"/>
      <c r="C42" s="28" t="s">
        <v>239</v>
      </c>
      <c r="D42" s="110">
        <v>47.131657455995231</v>
      </c>
      <c r="E42" s="111">
        <v>888.50940254143438</v>
      </c>
      <c r="F42" s="110">
        <v>285.11972961369867</v>
      </c>
      <c r="G42" s="111">
        <v>156.82022647040324</v>
      </c>
      <c r="H42" s="110">
        <v>414.79194638213397</v>
      </c>
      <c r="I42" s="26"/>
    </row>
    <row r="43" spans="2:9" ht="15" customHeight="1" x14ac:dyDescent="0.3">
      <c r="B43" s="23"/>
      <c r="C43" s="31" t="s">
        <v>252</v>
      </c>
      <c r="D43" s="32"/>
      <c r="E43" s="32"/>
      <c r="F43" s="32"/>
      <c r="G43" s="32"/>
      <c r="H43" s="32"/>
      <c r="I43" s="26"/>
    </row>
    <row r="44" spans="2:9" ht="15" customHeight="1" x14ac:dyDescent="0.3">
      <c r="B44" s="23"/>
      <c r="C44" s="169" t="s">
        <v>274</v>
      </c>
      <c r="D44" s="169"/>
      <c r="E44" s="169"/>
      <c r="F44" s="97"/>
      <c r="G44" s="97"/>
      <c r="H44" s="97"/>
      <c r="I44" s="26"/>
    </row>
    <row r="45" spans="2:9" ht="15" customHeight="1" x14ac:dyDescent="0.3">
      <c r="B45" s="24"/>
      <c r="C45" s="7"/>
      <c r="D45" s="7"/>
      <c r="E45" s="7"/>
      <c r="F45" s="7"/>
      <c r="G45" s="7"/>
      <c r="H45" s="7"/>
      <c r="I45" s="27"/>
    </row>
    <row r="46" spans="2:9" ht="20.100000000000001" customHeight="1" x14ac:dyDescent="0.3"/>
  </sheetData>
  <mergeCells count="7">
    <mergeCell ref="C6:H6"/>
    <mergeCell ref="C20:H20"/>
    <mergeCell ref="C33:H33"/>
    <mergeCell ref="C7:H7"/>
    <mergeCell ref="C44:E44"/>
    <mergeCell ref="C18:E18"/>
    <mergeCell ref="C31:E31"/>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67" t="s">
        <v>222</v>
      </c>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26"/>
    </row>
    <row r="7" spans="2:29" ht="21" x14ac:dyDescent="0.4">
      <c r="B7" s="23"/>
      <c r="C7" s="168" t="s">
        <v>41</v>
      </c>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26"/>
    </row>
    <row r="8" spans="2:29" ht="18" x14ac:dyDescent="0.35">
      <c r="B8" s="23"/>
      <c r="C8" s="33"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70" t="s">
        <v>4</v>
      </c>
      <c r="D10" s="175" t="s">
        <v>15</v>
      </c>
      <c r="E10" s="175"/>
      <c r="F10" s="175"/>
      <c r="G10" s="175"/>
      <c r="H10" s="175"/>
      <c r="I10" s="180" t="s">
        <v>16</v>
      </c>
      <c r="J10" s="181"/>
      <c r="K10" s="181"/>
      <c r="L10" s="181"/>
      <c r="M10" s="182"/>
      <c r="N10" s="178" t="s">
        <v>17</v>
      </c>
      <c r="O10" s="178"/>
      <c r="P10" s="178"/>
      <c r="Q10" s="178"/>
      <c r="R10" s="178"/>
      <c r="S10" s="177" t="s">
        <v>18</v>
      </c>
      <c r="T10" s="178"/>
      <c r="U10" s="178"/>
      <c r="V10" s="178"/>
      <c r="W10" s="178"/>
      <c r="X10" s="177" t="s">
        <v>19</v>
      </c>
      <c r="Y10" s="178"/>
      <c r="Z10" s="178"/>
      <c r="AA10" s="178"/>
      <c r="AB10" s="178"/>
      <c r="AC10" s="26"/>
    </row>
    <row r="11" spans="2:29" ht="49.2" customHeight="1" x14ac:dyDescent="0.3">
      <c r="B11" s="23"/>
      <c r="C11" s="170"/>
      <c r="D11" s="49" t="s">
        <v>34</v>
      </c>
      <c r="E11" s="49" t="s">
        <v>35</v>
      </c>
      <c r="F11" s="49" t="s">
        <v>36</v>
      </c>
      <c r="G11" s="49" t="s">
        <v>37</v>
      </c>
      <c r="H11" s="103" t="s">
        <v>38</v>
      </c>
      <c r="I11" s="93" t="s">
        <v>34</v>
      </c>
      <c r="J11" s="55" t="s">
        <v>35</v>
      </c>
      <c r="K11" s="55" t="s">
        <v>36</v>
      </c>
      <c r="L11" s="55" t="s">
        <v>37</v>
      </c>
      <c r="M11" s="103" t="s">
        <v>38</v>
      </c>
      <c r="N11" s="93" t="s">
        <v>34</v>
      </c>
      <c r="O11" s="49" t="s">
        <v>35</v>
      </c>
      <c r="P11" s="49" t="s">
        <v>36</v>
      </c>
      <c r="Q11" s="49" t="s">
        <v>37</v>
      </c>
      <c r="R11" s="103" t="s">
        <v>38</v>
      </c>
      <c r="S11" s="93" t="s">
        <v>34</v>
      </c>
      <c r="T11" s="49" t="s">
        <v>35</v>
      </c>
      <c r="U11" s="49" t="s">
        <v>36</v>
      </c>
      <c r="V11" s="49" t="s">
        <v>37</v>
      </c>
      <c r="W11" s="103" t="s">
        <v>38</v>
      </c>
      <c r="X11" s="93" t="s">
        <v>34</v>
      </c>
      <c r="Y11" s="49" t="s">
        <v>35</v>
      </c>
      <c r="Z11" s="49" t="s">
        <v>36</v>
      </c>
      <c r="AA11" s="49" t="s">
        <v>37</v>
      </c>
      <c r="AB11" s="103" t="s">
        <v>38</v>
      </c>
      <c r="AC11" s="26"/>
    </row>
    <row r="12" spans="2:29" ht="15" customHeight="1" x14ac:dyDescent="0.3">
      <c r="B12" s="23"/>
      <c r="C12" s="28" t="s">
        <v>11</v>
      </c>
      <c r="D12" s="36">
        <v>71619</v>
      </c>
      <c r="E12" s="35">
        <v>17793643</v>
      </c>
      <c r="F12" s="36">
        <v>2543653</v>
      </c>
      <c r="G12" s="35">
        <v>3529575</v>
      </c>
      <c r="H12" s="36">
        <v>4958294</v>
      </c>
      <c r="I12" s="35">
        <v>137373</v>
      </c>
      <c r="J12" s="36">
        <v>3183425</v>
      </c>
      <c r="K12" s="35">
        <v>396270</v>
      </c>
      <c r="L12" s="36">
        <v>875839</v>
      </c>
      <c r="M12" s="35">
        <v>1496170</v>
      </c>
      <c r="N12" s="36">
        <v>839032</v>
      </c>
      <c r="O12" s="35">
        <v>4152201</v>
      </c>
      <c r="P12" s="36">
        <v>463155</v>
      </c>
      <c r="Q12" s="35">
        <v>1684444</v>
      </c>
      <c r="R12" s="36">
        <v>1511119</v>
      </c>
      <c r="S12" s="35">
        <v>12585</v>
      </c>
      <c r="T12" s="36">
        <v>75482</v>
      </c>
      <c r="U12" s="35">
        <v>4847</v>
      </c>
      <c r="V12" s="36">
        <v>7227</v>
      </c>
      <c r="W12" s="35">
        <v>36472</v>
      </c>
      <c r="X12" s="36">
        <v>2772</v>
      </c>
      <c r="Y12" s="35">
        <v>257468</v>
      </c>
      <c r="Z12" s="36">
        <v>40590</v>
      </c>
      <c r="AA12" s="35">
        <v>32848</v>
      </c>
      <c r="AB12" s="36">
        <v>93873</v>
      </c>
      <c r="AC12" s="26"/>
    </row>
    <row r="13" spans="2:29" ht="15" customHeight="1" x14ac:dyDescent="0.3">
      <c r="B13" s="23"/>
      <c r="C13" s="28" t="s">
        <v>236</v>
      </c>
      <c r="D13" s="36">
        <v>15555</v>
      </c>
      <c r="E13" s="35">
        <v>4097892</v>
      </c>
      <c r="F13" s="36">
        <v>425123</v>
      </c>
      <c r="G13" s="35">
        <v>808388</v>
      </c>
      <c r="H13" s="36">
        <v>1005459</v>
      </c>
      <c r="I13" s="35">
        <v>30583</v>
      </c>
      <c r="J13" s="36">
        <v>870277</v>
      </c>
      <c r="K13" s="35">
        <v>76691</v>
      </c>
      <c r="L13" s="36">
        <v>248612</v>
      </c>
      <c r="M13" s="35">
        <v>339901</v>
      </c>
      <c r="N13" s="36">
        <v>183524</v>
      </c>
      <c r="O13" s="35">
        <v>1040377</v>
      </c>
      <c r="P13" s="36">
        <v>87967</v>
      </c>
      <c r="Q13" s="35">
        <v>460815</v>
      </c>
      <c r="R13" s="36">
        <v>329218</v>
      </c>
      <c r="S13" s="35">
        <v>2695</v>
      </c>
      <c r="T13" s="36">
        <v>16079</v>
      </c>
      <c r="U13" s="35">
        <v>629</v>
      </c>
      <c r="V13" s="36">
        <v>1731</v>
      </c>
      <c r="W13" s="35">
        <v>6633</v>
      </c>
      <c r="X13" s="36">
        <v>485</v>
      </c>
      <c r="Y13" s="35">
        <v>56900</v>
      </c>
      <c r="Z13" s="36">
        <v>6737</v>
      </c>
      <c r="AA13" s="35">
        <v>7528</v>
      </c>
      <c r="AB13" s="36">
        <v>16661</v>
      </c>
      <c r="AC13" s="26"/>
    </row>
    <row r="14" spans="2:29" ht="15" customHeight="1" x14ac:dyDescent="0.3">
      <c r="B14" s="23"/>
      <c r="C14" s="38" t="s">
        <v>237</v>
      </c>
      <c r="D14" s="41">
        <v>2811</v>
      </c>
      <c r="E14" s="42">
        <v>1301132</v>
      </c>
      <c r="F14" s="41">
        <v>143306</v>
      </c>
      <c r="G14" s="42">
        <v>212712</v>
      </c>
      <c r="H14" s="41">
        <v>278213</v>
      </c>
      <c r="I14" s="42">
        <v>5942</v>
      </c>
      <c r="J14" s="41">
        <v>218649</v>
      </c>
      <c r="K14" s="42">
        <v>20241</v>
      </c>
      <c r="L14" s="41">
        <v>56646</v>
      </c>
      <c r="M14" s="42">
        <v>82501</v>
      </c>
      <c r="N14" s="41">
        <v>41271</v>
      </c>
      <c r="O14" s="42">
        <v>250326</v>
      </c>
      <c r="P14" s="41">
        <v>22533</v>
      </c>
      <c r="Q14" s="42">
        <v>100202</v>
      </c>
      <c r="R14" s="41">
        <v>73674</v>
      </c>
      <c r="S14" s="42">
        <v>553</v>
      </c>
      <c r="T14" s="41">
        <v>6545</v>
      </c>
      <c r="U14" s="42">
        <v>272</v>
      </c>
      <c r="V14" s="41">
        <v>628</v>
      </c>
      <c r="W14" s="42">
        <v>1842</v>
      </c>
      <c r="X14" s="41">
        <v>46</v>
      </c>
      <c r="Y14" s="42">
        <v>16570</v>
      </c>
      <c r="Z14" s="41">
        <v>1634</v>
      </c>
      <c r="AA14" s="42">
        <v>1496</v>
      </c>
      <c r="AB14" s="41">
        <v>4243</v>
      </c>
      <c r="AC14" s="26"/>
    </row>
    <row r="15" spans="2:29" ht="15" customHeight="1" x14ac:dyDescent="0.3">
      <c r="B15" s="23"/>
      <c r="C15" s="43"/>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26"/>
    </row>
    <row r="16" spans="2:29" ht="15" customHeight="1" x14ac:dyDescent="0.3">
      <c r="B16" s="23"/>
      <c r="C16" s="28" t="s">
        <v>238</v>
      </c>
      <c r="D16" s="36">
        <v>50</v>
      </c>
      <c r="E16" s="35">
        <v>7630</v>
      </c>
      <c r="F16" s="36">
        <v>529</v>
      </c>
      <c r="G16" s="35">
        <v>1716</v>
      </c>
      <c r="H16" s="36">
        <v>1672</v>
      </c>
      <c r="I16" s="35">
        <v>111</v>
      </c>
      <c r="J16" s="36">
        <v>2160</v>
      </c>
      <c r="K16" s="35">
        <v>123</v>
      </c>
      <c r="L16" s="36">
        <v>929</v>
      </c>
      <c r="M16" s="35">
        <v>531</v>
      </c>
      <c r="N16" s="36">
        <v>902</v>
      </c>
      <c r="O16" s="35">
        <v>3746</v>
      </c>
      <c r="P16" s="36">
        <v>170</v>
      </c>
      <c r="Q16" s="35">
        <v>1602</v>
      </c>
      <c r="R16" s="36">
        <v>1032</v>
      </c>
      <c r="S16" s="35">
        <v>32</v>
      </c>
      <c r="T16" s="36">
        <v>63</v>
      </c>
      <c r="U16" s="35"/>
      <c r="V16" s="36">
        <v>51</v>
      </c>
      <c r="W16" s="35">
        <v>35</v>
      </c>
      <c r="X16" s="36"/>
      <c r="Y16" s="35">
        <v>121</v>
      </c>
      <c r="Z16" s="36">
        <v>11</v>
      </c>
      <c r="AA16" s="35">
        <v>27</v>
      </c>
      <c r="AB16" s="36">
        <v>24</v>
      </c>
      <c r="AC16" s="26"/>
    </row>
    <row r="17" spans="2:29" ht="15" customHeight="1" x14ac:dyDescent="0.3">
      <c r="B17" s="23"/>
      <c r="C17" s="28" t="s">
        <v>239</v>
      </c>
      <c r="D17" s="36">
        <v>2761</v>
      </c>
      <c r="E17" s="35">
        <v>1293502</v>
      </c>
      <c r="F17" s="36">
        <v>142777</v>
      </c>
      <c r="G17" s="35">
        <v>210996</v>
      </c>
      <c r="H17" s="36">
        <v>276541</v>
      </c>
      <c r="I17" s="35">
        <v>5831</v>
      </c>
      <c r="J17" s="36">
        <v>216489</v>
      </c>
      <c r="K17" s="35">
        <v>20118</v>
      </c>
      <c r="L17" s="36">
        <v>55717</v>
      </c>
      <c r="M17" s="35">
        <v>81970</v>
      </c>
      <c r="N17" s="36">
        <v>40369</v>
      </c>
      <c r="O17" s="35">
        <v>246580</v>
      </c>
      <c r="P17" s="36">
        <v>22363</v>
      </c>
      <c r="Q17" s="35">
        <v>98600</v>
      </c>
      <c r="R17" s="36">
        <v>72642</v>
      </c>
      <c r="S17" s="35">
        <v>521</v>
      </c>
      <c r="T17" s="36">
        <v>6482</v>
      </c>
      <c r="U17" s="35">
        <v>272</v>
      </c>
      <c r="V17" s="36">
        <v>577</v>
      </c>
      <c r="W17" s="35">
        <v>1807</v>
      </c>
      <c r="X17" s="36">
        <v>46</v>
      </c>
      <c r="Y17" s="35">
        <v>16449</v>
      </c>
      <c r="Z17" s="36">
        <v>1623</v>
      </c>
      <c r="AA17" s="35">
        <v>1469</v>
      </c>
      <c r="AB17" s="36">
        <v>4219</v>
      </c>
      <c r="AC17" s="26"/>
    </row>
    <row r="18" spans="2:29" ht="15" customHeight="1" x14ac:dyDescent="0.3">
      <c r="B18" s="23"/>
      <c r="C18" s="31" t="s">
        <v>252</v>
      </c>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26"/>
    </row>
    <row r="19" spans="2:29" ht="15" customHeight="1" x14ac:dyDescent="0.3">
      <c r="B19" s="23"/>
      <c r="C19" s="169" t="s">
        <v>274</v>
      </c>
      <c r="D19" s="169"/>
      <c r="E19" s="169"/>
      <c r="F19" s="169"/>
      <c r="G19" s="169"/>
      <c r="H19" s="169"/>
      <c r="I19" s="169"/>
      <c r="J19" s="32"/>
      <c r="K19" s="32"/>
      <c r="L19" s="32"/>
      <c r="M19" s="32"/>
      <c r="N19" s="32"/>
      <c r="O19" s="32"/>
      <c r="P19" s="32"/>
      <c r="Q19" s="32"/>
      <c r="R19" s="32"/>
      <c r="S19" s="32"/>
      <c r="T19" s="32"/>
      <c r="U19" s="32"/>
      <c r="V19" s="32"/>
      <c r="W19" s="32"/>
      <c r="X19" s="32"/>
      <c r="Y19" s="32"/>
      <c r="Z19" s="32"/>
      <c r="AA19" s="32"/>
      <c r="AB19" s="32"/>
      <c r="AC19" s="26"/>
    </row>
    <row r="20" spans="2:29" ht="15" customHeight="1" x14ac:dyDescent="0.3">
      <c r="B20" s="23"/>
      <c r="C20" s="102"/>
      <c r="D20" s="102"/>
      <c r="E20" s="102"/>
      <c r="F20" s="102"/>
      <c r="G20" s="102"/>
      <c r="H20" s="102"/>
      <c r="I20" s="102"/>
      <c r="J20" s="32"/>
      <c r="K20" s="32"/>
      <c r="L20" s="32"/>
      <c r="M20" s="32"/>
      <c r="N20" s="32"/>
      <c r="O20" s="32"/>
      <c r="P20" s="32"/>
      <c r="Q20" s="32"/>
      <c r="R20" s="32"/>
      <c r="S20" s="32"/>
      <c r="T20" s="32"/>
      <c r="U20" s="32"/>
      <c r="V20" s="32"/>
      <c r="W20" s="32"/>
      <c r="X20" s="32"/>
      <c r="Y20" s="32"/>
      <c r="Z20" s="32"/>
      <c r="AA20" s="32"/>
      <c r="AB20" s="32"/>
      <c r="AC20" s="26"/>
    </row>
    <row r="21" spans="2:29" ht="21" customHeight="1" x14ac:dyDescent="0.4">
      <c r="B21" s="23"/>
      <c r="C21" s="168" t="s">
        <v>42</v>
      </c>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26"/>
    </row>
    <row r="22" spans="2:29" ht="18" x14ac:dyDescent="0.35">
      <c r="B22" s="23"/>
      <c r="C22" s="33" t="s">
        <v>14</v>
      </c>
      <c r="D22" s="5"/>
      <c r="E22" s="6"/>
      <c r="F22" s="6"/>
      <c r="G22" s="6"/>
      <c r="H22" s="6"/>
      <c r="I22" s="6"/>
      <c r="J22" s="6"/>
      <c r="K22" s="6"/>
      <c r="L22" s="6"/>
      <c r="M22" s="6"/>
      <c r="N22" s="6"/>
      <c r="O22" s="6"/>
      <c r="P22" s="6"/>
      <c r="Q22" s="6"/>
      <c r="R22" s="6"/>
      <c r="S22" s="6"/>
      <c r="T22" s="6"/>
      <c r="U22" s="6"/>
      <c r="V22" s="6"/>
      <c r="W22" s="6"/>
      <c r="X22" s="6"/>
      <c r="Y22" s="6"/>
      <c r="Z22" s="6"/>
      <c r="AA22" s="6"/>
      <c r="AB22" s="6"/>
      <c r="AC22" s="26"/>
    </row>
    <row r="23" spans="2:29" ht="15" customHeight="1" x14ac:dyDescent="0.35">
      <c r="B23" s="23"/>
      <c r="C23" s="20"/>
      <c r="D23" s="5"/>
      <c r="E23" s="6"/>
      <c r="F23" s="6"/>
      <c r="G23" s="6"/>
      <c r="H23" s="6"/>
      <c r="I23" s="6"/>
      <c r="J23" s="6"/>
      <c r="K23" s="6"/>
      <c r="L23" s="6"/>
      <c r="M23" s="6"/>
      <c r="N23" s="6"/>
      <c r="O23" s="6"/>
      <c r="P23" s="6"/>
      <c r="Q23" s="6"/>
      <c r="R23" s="6"/>
      <c r="S23" s="6"/>
      <c r="T23" s="6"/>
      <c r="U23" s="6"/>
      <c r="V23" s="6"/>
      <c r="W23" s="6"/>
      <c r="X23" s="6"/>
      <c r="Y23" s="6"/>
      <c r="Z23" s="6"/>
      <c r="AA23" s="6"/>
      <c r="AB23" s="6"/>
      <c r="AC23" s="26"/>
    </row>
    <row r="24" spans="2:29" ht="15" customHeight="1" x14ac:dyDescent="0.3">
      <c r="B24" s="23"/>
      <c r="C24" s="170" t="s">
        <v>4</v>
      </c>
      <c r="D24" s="175" t="s">
        <v>15</v>
      </c>
      <c r="E24" s="175"/>
      <c r="F24" s="175"/>
      <c r="G24" s="175"/>
      <c r="H24" s="176"/>
      <c r="I24" s="177" t="s">
        <v>16</v>
      </c>
      <c r="J24" s="178"/>
      <c r="K24" s="178"/>
      <c r="L24" s="178"/>
      <c r="M24" s="179"/>
      <c r="N24" s="177" t="s">
        <v>17</v>
      </c>
      <c r="O24" s="178"/>
      <c r="P24" s="178"/>
      <c r="Q24" s="178"/>
      <c r="R24" s="178"/>
      <c r="S24" s="177" t="s">
        <v>18</v>
      </c>
      <c r="T24" s="178"/>
      <c r="U24" s="178"/>
      <c r="V24" s="178"/>
      <c r="W24" s="178"/>
      <c r="X24" s="177" t="s">
        <v>19</v>
      </c>
      <c r="Y24" s="178"/>
      <c r="Z24" s="178"/>
      <c r="AA24" s="178"/>
      <c r="AB24" s="178"/>
      <c r="AC24" s="26"/>
    </row>
    <row r="25" spans="2:29" ht="49.2" customHeight="1" x14ac:dyDescent="0.3">
      <c r="B25" s="23"/>
      <c r="C25" s="170"/>
      <c r="D25" s="49" t="s">
        <v>34</v>
      </c>
      <c r="E25" s="49" t="s">
        <v>35</v>
      </c>
      <c r="F25" s="49" t="s">
        <v>36</v>
      </c>
      <c r="G25" s="49" t="s">
        <v>37</v>
      </c>
      <c r="H25" s="103" t="s">
        <v>38</v>
      </c>
      <c r="I25" s="93" t="s">
        <v>34</v>
      </c>
      <c r="J25" s="55" t="s">
        <v>35</v>
      </c>
      <c r="K25" s="55" t="s">
        <v>36</v>
      </c>
      <c r="L25" s="55" t="s">
        <v>37</v>
      </c>
      <c r="M25" s="104" t="s">
        <v>43</v>
      </c>
      <c r="N25" s="49" t="s">
        <v>34</v>
      </c>
      <c r="O25" s="49" t="s">
        <v>35</v>
      </c>
      <c r="P25" s="49" t="s">
        <v>36</v>
      </c>
      <c r="Q25" s="49" t="s">
        <v>37</v>
      </c>
      <c r="R25" s="37" t="s">
        <v>43</v>
      </c>
      <c r="S25" s="49" t="s">
        <v>34</v>
      </c>
      <c r="T25" s="49" t="s">
        <v>35</v>
      </c>
      <c r="U25" s="49" t="s">
        <v>36</v>
      </c>
      <c r="V25" s="49" t="s">
        <v>37</v>
      </c>
      <c r="W25" s="103" t="s">
        <v>38</v>
      </c>
      <c r="X25" s="93" t="s">
        <v>34</v>
      </c>
      <c r="Y25" s="49" t="s">
        <v>35</v>
      </c>
      <c r="Z25" s="49" t="s">
        <v>36</v>
      </c>
      <c r="AA25" s="49" t="s">
        <v>37</v>
      </c>
      <c r="AB25" s="103" t="s">
        <v>38</v>
      </c>
      <c r="AC25" s="26"/>
    </row>
    <row r="26" spans="2:29" ht="15" customHeight="1" x14ac:dyDescent="0.3">
      <c r="B26" s="23"/>
      <c r="C26" s="28" t="s">
        <v>11</v>
      </c>
      <c r="D26" s="36">
        <v>19941</v>
      </c>
      <c r="E26" s="35">
        <v>2582265</v>
      </c>
      <c r="F26" s="36">
        <v>861579</v>
      </c>
      <c r="G26" s="35">
        <v>516822</v>
      </c>
      <c r="H26" s="36">
        <v>1362377</v>
      </c>
      <c r="I26" s="35">
        <v>19489</v>
      </c>
      <c r="J26" s="36">
        <v>262772</v>
      </c>
      <c r="K26" s="35">
        <v>106322</v>
      </c>
      <c r="L26" s="36">
        <v>71409</v>
      </c>
      <c r="M26" s="35">
        <v>195162</v>
      </c>
      <c r="N26" s="36">
        <v>67538</v>
      </c>
      <c r="O26" s="35">
        <v>365790</v>
      </c>
      <c r="P26" s="36">
        <v>154767</v>
      </c>
      <c r="Q26" s="35">
        <v>100542</v>
      </c>
      <c r="R26" s="36">
        <v>261109</v>
      </c>
      <c r="S26" s="35">
        <v>2888</v>
      </c>
      <c r="T26" s="36">
        <v>17596</v>
      </c>
      <c r="U26" s="35">
        <v>2447</v>
      </c>
      <c r="V26" s="36">
        <v>1410</v>
      </c>
      <c r="W26" s="35">
        <v>8231</v>
      </c>
      <c r="X26" s="36">
        <v>458</v>
      </c>
      <c r="Y26" s="35">
        <v>62827</v>
      </c>
      <c r="Z26" s="36">
        <v>14848</v>
      </c>
      <c r="AA26" s="35">
        <v>5216</v>
      </c>
      <c r="AB26" s="36">
        <v>27831</v>
      </c>
      <c r="AC26" s="26"/>
    </row>
    <row r="27" spans="2:29" ht="15" customHeight="1" x14ac:dyDescent="0.3">
      <c r="B27" s="23"/>
      <c r="C27" s="28" t="s">
        <v>236</v>
      </c>
      <c r="D27" s="36">
        <v>5051</v>
      </c>
      <c r="E27" s="35">
        <v>591591</v>
      </c>
      <c r="F27" s="36">
        <v>159005</v>
      </c>
      <c r="G27" s="35">
        <v>118506</v>
      </c>
      <c r="H27" s="36">
        <v>286765</v>
      </c>
      <c r="I27" s="35">
        <v>4664</v>
      </c>
      <c r="J27" s="36">
        <v>69576</v>
      </c>
      <c r="K27" s="35">
        <v>23732</v>
      </c>
      <c r="L27" s="36">
        <v>19667</v>
      </c>
      <c r="M27" s="35">
        <v>48619</v>
      </c>
      <c r="N27" s="36">
        <v>15683</v>
      </c>
      <c r="O27" s="35">
        <v>88052</v>
      </c>
      <c r="P27" s="36">
        <v>33738</v>
      </c>
      <c r="Q27" s="35">
        <v>25301</v>
      </c>
      <c r="R27" s="36">
        <v>60917</v>
      </c>
      <c r="S27" s="35">
        <v>656</v>
      </c>
      <c r="T27" s="36">
        <v>3541</v>
      </c>
      <c r="U27" s="35">
        <v>353</v>
      </c>
      <c r="V27" s="36">
        <v>334</v>
      </c>
      <c r="W27" s="35">
        <v>1476</v>
      </c>
      <c r="X27" s="36">
        <v>99</v>
      </c>
      <c r="Y27" s="35">
        <v>13989</v>
      </c>
      <c r="Z27" s="36">
        <v>2587</v>
      </c>
      <c r="AA27" s="35">
        <v>1114</v>
      </c>
      <c r="AB27" s="36">
        <v>5204</v>
      </c>
      <c r="AC27" s="26"/>
    </row>
    <row r="28" spans="2:29" ht="15" customHeight="1" x14ac:dyDescent="0.3">
      <c r="B28" s="23"/>
      <c r="C28" s="38" t="s">
        <v>237</v>
      </c>
      <c r="D28" s="41">
        <v>784</v>
      </c>
      <c r="E28" s="42">
        <v>188061</v>
      </c>
      <c r="F28" s="41">
        <v>51586</v>
      </c>
      <c r="G28" s="42">
        <v>32124</v>
      </c>
      <c r="H28" s="41">
        <v>77409</v>
      </c>
      <c r="I28" s="42">
        <v>857</v>
      </c>
      <c r="J28" s="41">
        <v>17516</v>
      </c>
      <c r="K28" s="42">
        <v>6345</v>
      </c>
      <c r="L28" s="41">
        <v>4410</v>
      </c>
      <c r="M28" s="42">
        <v>11332</v>
      </c>
      <c r="N28" s="41">
        <v>3176</v>
      </c>
      <c r="O28" s="42">
        <v>20916</v>
      </c>
      <c r="P28" s="41">
        <v>8461</v>
      </c>
      <c r="Q28" s="42">
        <v>5476</v>
      </c>
      <c r="R28" s="41">
        <v>13661</v>
      </c>
      <c r="S28" s="42">
        <v>141</v>
      </c>
      <c r="T28" s="41">
        <v>1592</v>
      </c>
      <c r="U28" s="42">
        <v>160</v>
      </c>
      <c r="V28" s="41">
        <v>119</v>
      </c>
      <c r="W28" s="42">
        <v>472</v>
      </c>
      <c r="X28" s="41">
        <v>13</v>
      </c>
      <c r="Y28" s="42">
        <v>3951</v>
      </c>
      <c r="Z28" s="41">
        <v>649</v>
      </c>
      <c r="AA28" s="42">
        <v>258</v>
      </c>
      <c r="AB28" s="41">
        <v>1248</v>
      </c>
      <c r="AC28" s="26"/>
    </row>
    <row r="29" spans="2:29" ht="15" customHeight="1" x14ac:dyDescent="0.3">
      <c r="B29" s="23"/>
      <c r="C29" s="43"/>
      <c r="D29" s="44"/>
      <c r="E29" s="44"/>
      <c r="F29" s="44"/>
      <c r="G29" s="44"/>
      <c r="H29" s="44"/>
      <c r="I29" s="44"/>
      <c r="J29" s="44"/>
      <c r="K29" s="44"/>
      <c r="L29" s="44"/>
      <c r="M29" s="44"/>
      <c r="N29" s="44"/>
      <c r="O29" s="44"/>
      <c r="P29" s="44"/>
      <c r="Q29" s="44"/>
      <c r="R29" s="44"/>
      <c r="S29" s="44"/>
      <c r="T29" s="44"/>
      <c r="U29" s="44"/>
      <c r="V29" s="44"/>
      <c r="W29" s="44"/>
      <c r="X29" s="44"/>
      <c r="Y29" s="44"/>
      <c r="Z29" s="44"/>
      <c r="AA29" s="44"/>
      <c r="AB29" s="44"/>
      <c r="AC29" s="26"/>
    </row>
    <row r="30" spans="2:29" ht="15" customHeight="1" x14ac:dyDescent="0.3">
      <c r="B30" s="23"/>
      <c r="C30" s="28" t="s">
        <v>238</v>
      </c>
      <c r="D30" s="36">
        <v>15</v>
      </c>
      <c r="E30" s="35">
        <v>1232</v>
      </c>
      <c r="F30" s="36">
        <v>241</v>
      </c>
      <c r="G30" s="35">
        <v>242</v>
      </c>
      <c r="H30" s="36">
        <v>627</v>
      </c>
      <c r="I30" s="35">
        <v>18</v>
      </c>
      <c r="J30" s="36">
        <v>210</v>
      </c>
      <c r="K30" s="35">
        <v>40</v>
      </c>
      <c r="L30" s="36">
        <v>75</v>
      </c>
      <c r="M30" s="35">
        <v>138</v>
      </c>
      <c r="N30" s="36">
        <v>66</v>
      </c>
      <c r="O30" s="35">
        <v>342</v>
      </c>
      <c r="P30" s="36">
        <v>74</v>
      </c>
      <c r="Q30" s="35">
        <v>101</v>
      </c>
      <c r="R30" s="36">
        <v>252</v>
      </c>
      <c r="S30" s="35">
        <v>5</v>
      </c>
      <c r="T30" s="36">
        <v>8</v>
      </c>
      <c r="U30" s="35"/>
      <c r="V30" s="114" t="s">
        <v>243</v>
      </c>
      <c r="W30" s="35">
        <v>6</v>
      </c>
      <c r="X30" s="36"/>
      <c r="Y30" s="35">
        <v>29</v>
      </c>
      <c r="Z30" s="114" t="s">
        <v>244</v>
      </c>
      <c r="AA30" s="116" t="s">
        <v>244</v>
      </c>
      <c r="AB30" s="36">
        <v>10</v>
      </c>
      <c r="AC30" s="26"/>
    </row>
    <row r="31" spans="2:29" ht="15" customHeight="1" x14ac:dyDescent="0.3">
      <c r="B31" s="23"/>
      <c r="C31" s="28" t="s">
        <v>239</v>
      </c>
      <c r="D31" s="36">
        <v>769</v>
      </c>
      <c r="E31" s="35">
        <v>186866</v>
      </c>
      <c r="F31" s="36">
        <v>51348</v>
      </c>
      <c r="G31" s="35">
        <v>31887</v>
      </c>
      <c r="H31" s="36">
        <v>76791</v>
      </c>
      <c r="I31" s="35">
        <v>839</v>
      </c>
      <c r="J31" s="36">
        <v>17307</v>
      </c>
      <c r="K31" s="35">
        <v>6305</v>
      </c>
      <c r="L31" s="36">
        <v>4336</v>
      </c>
      <c r="M31" s="35">
        <v>11195</v>
      </c>
      <c r="N31" s="36">
        <v>3110</v>
      </c>
      <c r="O31" s="35">
        <v>20576</v>
      </c>
      <c r="P31" s="36">
        <v>8388</v>
      </c>
      <c r="Q31" s="35">
        <v>5376</v>
      </c>
      <c r="R31" s="36">
        <v>13411</v>
      </c>
      <c r="S31" s="35">
        <v>136</v>
      </c>
      <c r="T31" s="36">
        <v>1584</v>
      </c>
      <c r="U31" s="35">
        <v>160</v>
      </c>
      <c r="V31" s="36">
        <v>117</v>
      </c>
      <c r="W31" s="35">
        <v>466</v>
      </c>
      <c r="X31" s="36">
        <v>13</v>
      </c>
      <c r="Y31" s="35">
        <v>3922</v>
      </c>
      <c r="Z31" s="36">
        <v>645</v>
      </c>
      <c r="AA31" s="35">
        <v>254</v>
      </c>
      <c r="AB31" s="36">
        <v>1238</v>
      </c>
      <c r="AC31" s="26"/>
    </row>
    <row r="32" spans="2:29" ht="15" customHeight="1" x14ac:dyDescent="0.3">
      <c r="B32" s="23"/>
      <c r="C32" s="31" t="s">
        <v>252</v>
      </c>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26"/>
    </row>
    <row r="33" spans="2:29" ht="15" customHeight="1" x14ac:dyDescent="0.3">
      <c r="B33" s="23"/>
      <c r="C33" s="169" t="s">
        <v>274</v>
      </c>
      <c r="D33" s="169"/>
      <c r="E33" s="169"/>
      <c r="F33" s="169"/>
      <c r="G33" s="169"/>
      <c r="H33" s="169"/>
      <c r="I33" s="169"/>
      <c r="J33" s="32"/>
      <c r="K33" s="32"/>
      <c r="L33" s="32"/>
      <c r="M33" s="32"/>
      <c r="N33" s="32"/>
      <c r="O33" s="32"/>
      <c r="P33" s="32"/>
      <c r="Q33" s="32"/>
      <c r="R33" s="32"/>
      <c r="S33" s="32"/>
      <c r="T33" s="32"/>
      <c r="U33" s="32"/>
      <c r="V33" s="32"/>
      <c r="W33" s="32"/>
      <c r="X33" s="32"/>
      <c r="Y33" s="32"/>
      <c r="Z33" s="32"/>
      <c r="AA33" s="32"/>
      <c r="AB33" s="32"/>
      <c r="AC33" s="26"/>
    </row>
    <row r="34" spans="2:29" ht="15" customHeight="1" x14ac:dyDescent="0.3">
      <c r="B34" s="23"/>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26"/>
    </row>
    <row r="35" spans="2:29" ht="21" x14ac:dyDescent="0.4">
      <c r="B35" s="23"/>
      <c r="C35" s="168" t="s">
        <v>44</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26"/>
    </row>
    <row r="36" spans="2:29" ht="18" x14ac:dyDescent="0.35">
      <c r="B36" s="23"/>
      <c r="C36" s="33" t="s">
        <v>14</v>
      </c>
      <c r="D36" s="5"/>
      <c r="E36" s="6"/>
      <c r="F36" s="6"/>
      <c r="G36" s="6"/>
      <c r="H36" s="6"/>
      <c r="I36" s="6"/>
      <c r="J36" s="6"/>
      <c r="K36" s="6"/>
      <c r="L36" s="6"/>
      <c r="M36" s="6"/>
      <c r="N36" s="6"/>
      <c r="O36" s="6"/>
      <c r="P36" s="6"/>
      <c r="Q36" s="6"/>
      <c r="R36" s="6"/>
      <c r="S36" s="6"/>
      <c r="T36" s="6"/>
      <c r="U36" s="6"/>
      <c r="V36" s="6"/>
      <c r="W36" s="6"/>
      <c r="X36" s="6"/>
      <c r="Y36" s="6"/>
      <c r="Z36" s="6"/>
      <c r="AA36" s="6"/>
      <c r="AB36" s="6"/>
      <c r="AC36" s="26"/>
    </row>
    <row r="37" spans="2:29" ht="15" customHeight="1" x14ac:dyDescent="0.3">
      <c r="B37" s="23"/>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26"/>
    </row>
    <row r="38" spans="2:29" ht="15" customHeight="1" x14ac:dyDescent="0.3">
      <c r="B38" s="23"/>
      <c r="C38" s="170" t="s">
        <v>4</v>
      </c>
      <c r="D38" s="175" t="s">
        <v>15</v>
      </c>
      <c r="E38" s="175"/>
      <c r="F38" s="175"/>
      <c r="G38" s="175"/>
      <c r="H38" s="176"/>
      <c r="I38" s="177" t="s">
        <v>16</v>
      </c>
      <c r="J38" s="178"/>
      <c r="K38" s="178"/>
      <c r="L38" s="178"/>
      <c r="M38" s="179"/>
      <c r="N38" s="177" t="s">
        <v>17</v>
      </c>
      <c r="O38" s="178"/>
      <c r="P38" s="178"/>
      <c r="Q38" s="178"/>
      <c r="R38" s="178"/>
      <c r="S38" s="177" t="s">
        <v>18</v>
      </c>
      <c r="T38" s="178"/>
      <c r="U38" s="178"/>
      <c r="V38" s="178"/>
      <c r="W38" s="178"/>
      <c r="X38" s="177" t="s">
        <v>19</v>
      </c>
      <c r="Y38" s="178"/>
      <c r="Z38" s="178"/>
      <c r="AA38" s="178"/>
      <c r="AB38" s="178"/>
      <c r="AC38" s="26"/>
    </row>
    <row r="39" spans="2:29" ht="49.2" customHeight="1" x14ac:dyDescent="0.3">
      <c r="B39" s="23"/>
      <c r="C39" s="170"/>
      <c r="D39" s="49" t="s">
        <v>34</v>
      </c>
      <c r="E39" s="49" t="s">
        <v>35</v>
      </c>
      <c r="F39" s="49" t="s">
        <v>36</v>
      </c>
      <c r="G39" s="49" t="s">
        <v>37</v>
      </c>
      <c r="H39" s="103" t="s">
        <v>38</v>
      </c>
      <c r="I39" s="93" t="s">
        <v>34</v>
      </c>
      <c r="J39" s="55" t="s">
        <v>35</v>
      </c>
      <c r="K39" s="55" t="s">
        <v>36</v>
      </c>
      <c r="L39" s="55" t="s">
        <v>37</v>
      </c>
      <c r="M39" s="103" t="s">
        <v>38</v>
      </c>
      <c r="N39" s="93" t="s">
        <v>34</v>
      </c>
      <c r="O39" s="49" t="s">
        <v>35</v>
      </c>
      <c r="P39" s="49" t="s">
        <v>36</v>
      </c>
      <c r="Q39" s="49" t="s">
        <v>37</v>
      </c>
      <c r="R39" s="103" t="s">
        <v>38</v>
      </c>
      <c r="S39" s="93" t="s">
        <v>34</v>
      </c>
      <c r="T39" s="49" t="s">
        <v>35</v>
      </c>
      <c r="U39" s="49" t="s">
        <v>36</v>
      </c>
      <c r="V39" s="49" t="s">
        <v>37</v>
      </c>
      <c r="W39" s="37" t="s">
        <v>38</v>
      </c>
      <c r="X39" s="49" t="s">
        <v>34</v>
      </c>
      <c r="Y39" s="49" t="s">
        <v>35</v>
      </c>
      <c r="Z39" s="49" t="s">
        <v>36</v>
      </c>
      <c r="AA39" s="49" t="s">
        <v>37</v>
      </c>
      <c r="AB39" s="37" t="s">
        <v>38</v>
      </c>
      <c r="AC39" s="26"/>
    </row>
    <row r="40" spans="2:29" ht="15" customHeight="1" x14ac:dyDescent="0.3">
      <c r="B40" s="23"/>
      <c r="C40" s="28" t="s">
        <v>11</v>
      </c>
      <c r="D40" s="110">
        <v>6.3213674010687457</v>
      </c>
      <c r="E40" s="111">
        <v>818.5871216047733</v>
      </c>
      <c r="F40" s="110">
        <v>273.12358477736365</v>
      </c>
      <c r="G40" s="111">
        <v>163.83439862369747</v>
      </c>
      <c r="H40" s="110">
        <v>431.87831882883683</v>
      </c>
      <c r="I40" s="111">
        <v>70.321858988236997</v>
      </c>
      <c r="J40" s="110">
        <v>948.15616655841814</v>
      </c>
      <c r="K40" s="111">
        <v>383.64003752616003</v>
      </c>
      <c r="L40" s="110">
        <v>257.6639965360468</v>
      </c>
      <c r="M40" s="111">
        <v>704.20004329941548</v>
      </c>
      <c r="N40" s="110">
        <v>163.45467350450519</v>
      </c>
      <c r="O40" s="111">
        <v>885.2806571295115</v>
      </c>
      <c r="P40" s="110">
        <v>374.56527368698738</v>
      </c>
      <c r="Q40" s="111">
        <v>243.33056625144303</v>
      </c>
      <c r="R40" s="110">
        <v>631.93293174343103</v>
      </c>
      <c r="S40" s="111">
        <v>138.04311457387314</v>
      </c>
      <c r="T40" s="110">
        <v>841.068782562975</v>
      </c>
      <c r="U40" s="111">
        <v>116.96381626117298</v>
      </c>
      <c r="V40" s="110">
        <v>67.396395965776009</v>
      </c>
      <c r="W40" s="111">
        <v>393.43243630801589</v>
      </c>
      <c r="X40" s="110">
        <v>10.954841178721775</v>
      </c>
      <c r="Y40" s="111">
        <v>1502.7506697282818</v>
      </c>
      <c r="Z40" s="110">
        <v>355.14734022196711</v>
      </c>
      <c r="AA40" s="111">
        <v>124.7608113279755</v>
      </c>
      <c r="AB40" s="110">
        <v>665.6859931113662</v>
      </c>
      <c r="AC40" s="26"/>
    </row>
    <row r="41" spans="2:29" ht="15" customHeight="1" x14ac:dyDescent="0.3">
      <c r="B41" s="23"/>
      <c r="C41" s="28" t="s">
        <v>236</v>
      </c>
      <c r="D41" s="110">
        <v>7.101831347323281</v>
      </c>
      <c r="E41" s="111">
        <v>831.79162712221864</v>
      </c>
      <c r="F41" s="110">
        <v>223.56497592182504</v>
      </c>
      <c r="G41" s="111">
        <v>166.62237688495202</v>
      </c>
      <c r="H41" s="110">
        <v>403.19870645716901</v>
      </c>
      <c r="I41" s="111">
        <v>64.559888155253788</v>
      </c>
      <c r="J41" s="110">
        <v>963.0829284498152</v>
      </c>
      <c r="K41" s="111">
        <v>328.50241545893721</v>
      </c>
      <c r="L41" s="110">
        <v>272.23398806804812</v>
      </c>
      <c r="M41" s="111">
        <v>672.99253906952924</v>
      </c>
      <c r="N41" s="110">
        <v>160.0159169055903</v>
      </c>
      <c r="O41" s="111">
        <v>898.40728912650877</v>
      </c>
      <c r="P41" s="110">
        <v>344.23369282412841</v>
      </c>
      <c r="Q41" s="111">
        <v>258.14976175657341</v>
      </c>
      <c r="R41" s="110">
        <v>621.54496015672032</v>
      </c>
      <c r="S41" s="111">
        <v>157.73022361144507</v>
      </c>
      <c r="T41" s="110">
        <v>851.40658812214474</v>
      </c>
      <c r="U41" s="111">
        <v>84.876172156768462</v>
      </c>
      <c r="V41" s="110">
        <v>80.307766289973543</v>
      </c>
      <c r="W41" s="111">
        <v>354.89300312575142</v>
      </c>
      <c r="X41" s="110">
        <v>12.956419316843345</v>
      </c>
      <c r="Y41" s="111">
        <v>1830.7813113466825</v>
      </c>
      <c r="Z41" s="110">
        <v>338.56825022902757</v>
      </c>
      <c r="AA41" s="111">
        <v>145.79243554508574</v>
      </c>
      <c r="AB41" s="110">
        <v>681.06268812982591</v>
      </c>
      <c r="AC41" s="26"/>
    </row>
    <row r="42" spans="2:29" ht="15" customHeight="1" x14ac:dyDescent="0.3">
      <c r="B42" s="23"/>
      <c r="C42" s="38" t="s">
        <v>237</v>
      </c>
      <c r="D42" s="112">
        <v>3.5936762299402734</v>
      </c>
      <c r="E42" s="113">
        <v>862.02850188622165</v>
      </c>
      <c r="F42" s="112">
        <v>236.45839540522826</v>
      </c>
      <c r="G42" s="113">
        <v>147.24905001352212</v>
      </c>
      <c r="H42" s="112">
        <v>354.825106228886</v>
      </c>
      <c r="I42" s="113">
        <v>47.738413547237073</v>
      </c>
      <c r="J42" s="112">
        <v>975.71301247771839</v>
      </c>
      <c r="K42" s="113">
        <v>353.44251336898395</v>
      </c>
      <c r="L42" s="112">
        <v>245.65508021390374</v>
      </c>
      <c r="M42" s="113">
        <v>631.23885918003566</v>
      </c>
      <c r="N42" s="112">
        <v>137.05014240096662</v>
      </c>
      <c r="O42" s="113">
        <v>902.563217398809</v>
      </c>
      <c r="P42" s="112">
        <v>365.10744800207129</v>
      </c>
      <c r="Q42" s="113">
        <v>236.29930094070943</v>
      </c>
      <c r="R42" s="112">
        <v>589.49684991801155</v>
      </c>
      <c r="S42" s="113">
        <v>90.500641848523742</v>
      </c>
      <c r="T42" s="112">
        <v>1021.8228498074456</v>
      </c>
      <c r="U42" s="113">
        <v>102.69576379974326</v>
      </c>
      <c r="V42" s="112">
        <v>76.379974326059042</v>
      </c>
      <c r="W42" s="113">
        <v>302.95250320924259</v>
      </c>
      <c r="X42" s="112">
        <v>4.1322314049586781</v>
      </c>
      <c r="Y42" s="113">
        <v>1255.8804831532104</v>
      </c>
      <c r="Z42" s="112">
        <v>206.29370629370629</v>
      </c>
      <c r="AA42" s="113">
        <v>82.008900190718364</v>
      </c>
      <c r="AB42" s="112">
        <v>396.69421487603307</v>
      </c>
      <c r="AC42" s="26"/>
    </row>
    <row r="43" spans="2:29" ht="15" customHeight="1" x14ac:dyDescent="0.3">
      <c r="B43" s="23"/>
      <c r="C43" s="43"/>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26"/>
    </row>
    <row r="44" spans="2:29" ht="15" customHeight="1" x14ac:dyDescent="0.3">
      <c r="B44" s="23"/>
      <c r="C44" s="28" t="s">
        <v>238</v>
      </c>
      <c r="D44" s="110">
        <v>10.266940451745379</v>
      </c>
      <c r="E44" s="111">
        <v>843.25804243668722</v>
      </c>
      <c r="F44" s="110">
        <v>164.95550992470911</v>
      </c>
      <c r="G44" s="111">
        <v>165.63997262149212</v>
      </c>
      <c r="H44" s="110">
        <v>429.15811088295686</v>
      </c>
      <c r="I44" s="111">
        <v>85.308056872037923</v>
      </c>
      <c r="J44" s="110">
        <v>995.26066350710892</v>
      </c>
      <c r="K44" s="111">
        <v>189.57345971563979</v>
      </c>
      <c r="L44" s="110">
        <v>355.45023696682466</v>
      </c>
      <c r="M44" s="111">
        <v>654.02843601895734</v>
      </c>
      <c r="N44" s="110">
        <v>176</v>
      </c>
      <c r="O44" s="111">
        <v>912</v>
      </c>
      <c r="P44" s="110">
        <v>197.33333333333334</v>
      </c>
      <c r="Q44" s="111">
        <v>269.33333333333331</v>
      </c>
      <c r="R44" s="110">
        <v>672</v>
      </c>
      <c r="S44" s="111">
        <v>312.5</v>
      </c>
      <c r="T44" s="110">
        <v>500</v>
      </c>
      <c r="U44" s="111"/>
      <c r="V44" s="120" t="s">
        <v>244</v>
      </c>
      <c r="W44" s="111">
        <v>375</v>
      </c>
      <c r="X44" s="110"/>
      <c r="Y44" s="111">
        <v>1933.3333333333333</v>
      </c>
      <c r="Z44" s="120" t="s">
        <v>244</v>
      </c>
      <c r="AA44" s="121" t="s">
        <v>244</v>
      </c>
      <c r="AB44" s="110">
        <v>666.66666666666663</v>
      </c>
      <c r="AC44" s="26"/>
    </row>
    <row r="45" spans="2:29" ht="15" customHeight="1" x14ac:dyDescent="0.3">
      <c r="B45" s="23"/>
      <c r="C45" s="28" t="s">
        <v>239</v>
      </c>
      <c r="D45" s="110">
        <v>3.5486848177203507</v>
      </c>
      <c r="E45" s="111">
        <v>862.32579603137981</v>
      </c>
      <c r="F45" s="110">
        <v>236.95431472081219</v>
      </c>
      <c r="G45" s="111">
        <v>147.14813105676049</v>
      </c>
      <c r="H45" s="110">
        <v>354.36548223350258</v>
      </c>
      <c r="I45" s="111">
        <v>47.291584465362718</v>
      </c>
      <c r="J45" s="110">
        <v>975.53689194521166</v>
      </c>
      <c r="K45" s="111">
        <v>355.39146609548504</v>
      </c>
      <c r="L45" s="110">
        <v>244.40561411419876</v>
      </c>
      <c r="M45" s="111">
        <v>631.02418127501267</v>
      </c>
      <c r="N45" s="110">
        <v>136.40949164437035</v>
      </c>
      <c r="O45" s="111">
        <v>902.49572349664459</v>
      </c>
      <c r="P45" s="110">
        <v>367.91087328391598</v>
      </c>
      <c r="Q45" s="111">
        <v>235.79981578139393</v>
      </c>
      <c r="R45" s="110">
        <v>588.22755384008076</v>
      </c>
      <c r="S45" s="111">
        <v>88.197146562905317</v>
      </c>
      <c r="T45" s="110">
        <v>1027.2373540856031</v>
      </c>
      <c r="U45" s="111">
        <v>103.76134889753567</v>
      </c>
      <c r="V45" s="110">
        <v>75.875486381322958</v>
      </c>
      <c r="W45" s="111">
        <v>302.20492866407261</v>
      </c>
      <c r="X45" s="110">
        <v>4.1520281060364104</v>
      </c>
      <c r="Y45" s="111">
        <v>1252.6349409134464</v>
      </c>
      <c r="Z45" s="110">
        <v>206.00447141488343</v>
      </c>
      <c r="AA45" s="111">
        <v>81.124241456403709</v>
      </c>
      <c r="AB45" s="110">
        <v>395.40083040562121</v>
      </c>
      <c r="AC45" s="26"/>
    </row>
    <row r="46" spans="2:29" ht="15" customHeight="1" x14ac:dyDescent="0.3">
      <c r="B46" s="23"/>
      <c r="C46" s="31" t="s">
        <v>252</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26"/>
    </row>
    <row r="47" spans="2:29" ht="15" customHeight="1" x14ac:dyDescent="0.3">
      <c r="B47" s="23"/>
      <c r="C47" s="169" t="s">
        <v>274</v>
      </c>
      <c r="D47" s="169"/>
      <c r="E47" s="169"/>
      <c r="F47" s="169"/>
      <c r="G47" s="169"/>
      <c r="H47" s="169"/>
      <c r="I47" s="169"/>
      <c r="J47" s="32"/>
      <c r="K47" s="32"/>
      <c r="L47" s="32"/>
      <c r="M47" s="32"/>
      <c r="N47" s="32"/>
      <c r="O47" s="32"/>
      <c r="P47" s="32"/>
      <c r="Q47" s="32"/>
      <c r="R47" s="32"/>
      <c r="S47" s="32"/>
      <c r="T47" s="32"/>
      <c r="U47" s="32"/>
      <c r="V47" s="32"/>
      <c r="W47" s="32"/>
      <c r="X47" s="32"/>
      <c r="Y47" s="32"/>
      <c r="Z47" s="32"/>
      <c r="AA47" s="32"/>
      <c r="AB47" s="32"/>
      <c r="AC47" s="26"/>
    </row>
    <row r="48" spans="2:29" ht="15" customHeight="1" x14ac:dyDescent="0.3">
      <c r="B48" s="24"/>
      <c r="C48" s="7"/>
      <c r="D48" s="7"/>
      <c r="E48" s="7"/>
      <c r="F48" s="7"/>
      <c r="G48" s="7"/>
      <c r="H48" s="7"/>
      <c r="I48" s="7"/>
      <c r="J48" s="7"/>
      <c r="K48" s="7"/>
      <c r="L48" s="7"/>
      <c r="M48" s="7"/>
      <c r="N48" s="7"/>
      <c r="O48" s="7"/>
      <c r="P48" s="7"/>
      <c r="Q48" s="7"/>
      <c r="R48" s="7"/>
      <c r="S48" s="7"/>
      <c r="T48" s="7"/>
      <c r="U48" s="7"/>
      <c r="V48" s="7"/>
      <c r="W48" s="7"/>
      <c r="X48" s="7"/>
      <c r="Y48" s="7"/>
      <c r="Z48" s="7"/>
      <c r="AA48" s="7"/>
      <c r="AB48" s="7"/>
      <c r="AC48" s="27"/>
    </row>
    <row r="49" ht="20.100000000000001" customHeight="1" x14ac:dyDescent="0.3"/>
  </sheetData>
  <mergeCells count="25">
    <mergeCell ref="C6:AB6"/>
    <mergeCell ref="C7:AB7"/>
    <mergeCell ref="D10:H10"/>
    <mergeCell ref="I10:M10"/>
    <mergeCell ref="N10:R10"/>
    <mergeCell ref="S10:W10"/>
    <mergeCell ref="X10:AB10"/>
    <mergeCell ref="C10:C11"/>
    <mergeCell ref="X38:AB38"/>
    <mergeCell ref="C21:AB21"/>
    <mergeCell ref="C35:AB35"/>
    <mergeCell ref="D24:H24"/>
    <mergeCell ref="I24:M24"/>
    <mergeCell ref="X24:AB24"/>
    <mergeCell ref="N24:R24"/>
    <mergeCell ref="S24:W24"/>
    <mergeCell ref="N38:R38"/>
    <mergeCell ref="S38:W38"/>
    <mergeCell ref="C19:I19"/>
    <mergeCell ref="C33:I33"/>
    <mergeCell ref="C47:I47"/>
    <mergeCell ref="D38:H38"/>
    <mergeCell ref="I38:M38"/>
    <mergeCell ref="C38:C39"/>
    <mergeCell ref="C24:C25"/>
  </mergeCells>
  <pageMargins left="0.7" right="0.7" top="0.75" bottom="0.75" header="0.3" footer="0.3"/>
  <pageSetup paperSize="9" orientation="landscape" r:id="rId1"/>
  <ignoredErrors>
    <ignoredError sqref="C30:AB31 C34:AB44 D32:AB32 D33:AB3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67" t="s">
        <v>178</v>
      </c>
      <c r="D6" s="167"/>
      <c r="E6" s="167"/>
      <c r="F6" s="167"/>
      <c r="G6" s="26"/>
    </row>
    <row r="7" spans="2:7" ht="21" customHeight="1" x14ac:dyDescent="0.4">
      <c r="B7" s="23"/>
      <c r="C7" s="168" t="s">
        <v>207</v>
      </c>
      <c r="D7" s="168"/>
      <c r="E7" s="168"/>
      <c r="F7" s="168"/>
      <c r="G7" s="26"/>
    </row>
    <row r="8" spans="2:7" ht="18" x14ac:dyDescent="0.35">
      <c r="B8" s="23"/>
      <c r="C8" s="33" t="s">
        <v>14</v>
      </c>
      <c r="D8" s="5"/>
      <c r="E8" s="6"/>
      <c r="F8" s="6"/>
      <c r="G8" s="26"/>
    </row>
    <row r="9" spans="2:7" ht="15" customHeight="1" x14ac:dyDescent="0.35">
      <c r="B9" s="23"/>
      <c r="C9" s="20"/>
      <c r="D9" s="5"/>
      <c r="E9" s="6"/>
      <c r="F9" s="6"/>
      <c r="G9" s="26"/>
    </row>
    <row r="10" spans="2:7" ht="15" customHeight="1" x14ac:dyDescent="0.3">
      <c r="B10" s="23"/>
      <c r="C10" s="170" t="s">
        <v>4</v>
      </c>
      <c r="D10" s="175" t="s">
        <v>45</v>
      </c>
      <c r="E10" s="175"/>
      <c r="F10" s="172" t="s">
        <v>206</v>
      </c>
      <c r="G10" s="26"/>
    </row>
    <row r="11" spans="2:7" ht="49.2" customHeight="1" x14ac:dyDescent="0.3">
      <c r="B11" s="23"/>
      <c r="C11" s="170"/>
      <c r="D11" s="103" t="s">
        <v>46</v>
      </c>
      <c r="E11" s="103" t="s">
        <v>47</v>
      </c>
      <c r="F11" s="172"/>
      <c r="G11" s="26"/>
    </row>
    <row r="12" spans="2:7" ht="15" customHeight="1" x14ac:dyDescent="0.3">
      <c r="B12" s="23"/>
      <c r="C12" s="28" t="s">
        <v>11</v>
      </c>
      <c r="D12" s="36">
        <v>12375317</v>
      </c>
      <c r="E12" s="35">
        <v>774315</v>
      </c>
      <c r="F12" s="36">
        <v>13149632</v>
      </c>
      <c r="G12" s="26"/>
    </row>
    <row r="13" spans="2:7" ht="15" customHeight="1" x14ac:dyDescent="0.3">
      <c r="B13" s="23"/>
      <c r="C13" s="28" t="s">
        <v>236</v>
      </c>
      <c r="D13" s="36">
        <v>2550715</v>
      </c>
      <c r="E13" s="35">
        <v>162854</v>
      </c>
      <c r="F13" s="36">
        <v>2713569</v>
      </c>
      <c r="G13" s="26"/>
    </row>
    <row r="14" spans="2:7" ht="15" customHeight="1" x14ac:dyDescent="0.3">
      <c r="B14" s="23"/>
      <c r="C14" s="38" t="s">
        <v>237</v>
      </c>
      <c r="D14" s="41">
        <v>610364</v>
      </c>
      <c r="E14" s="42">
        <v>39503</v>
      </c>
      <c r="F14" s="41">
        <v>649867</v>
      </c>
      <c r="G14" s="26"/>
    </row>
    <row r="15" spans="2:7" ht="15" customHeight="1" x14ac:dyDescent="0.3">
      <c r="B15" s="23"/>
      <c r="C15" s="43"/>
      <c r="D15" s="44"/>
      <c r="E15" s="44"/>
      <c r="F15" s="44"/>
      <c r="G15" s="26"/>
    </row>
    <row r="16" spans="2:7" ht="15" customHeight="1" x14ac:dyDescent="0.3">
      <c r="B16" s="23"/>
      <c r="C16" s="28" t="s">
        <v>238</v>
      </c>
      <c r="D16" s="36">
        <v>6123</v>
      </c>
      <c r="E16" s="35">
        <v>719</v>
      </c>
      <c r="F16" s="36">
        <v>6842</v>
      </c>
      <c r="G16" s="26"/>
    </row>
    <row r="17" spans="2:7" ht="15" customHeight="1" x14ac:dyDescent="0.3">
      <c r="B17" s="23"/>
      <c r="C17" s="28" t="s">
        <v>239</v>
      </c>
      <c r="D17" s="36">
        <v>604241</v>
      </c>
      <c r="E17" s="35">
        <v>38784</v>
      </c>
      <c r="F17" s="36">
        <v>643025</v>
      </c>
      <c r="G17" s="26"/>
    </row>
    <row r="18" spans="2:7" ht="15" customHeight="1" x14ac:dyDescent="0.3">
      <c r="B18" s="23"/>
      <c r="C18" s="31" t="s">
        <v>252</v>
      </c>
      <c r="D18" s="30"/>
      <c r="E18" s="30"/>
      <c r="F18" s="30"/>
      <c r="G18" s="26"/>
    </row>
    <row r="19" spans="2:7" ht="15" customHeight="1" x14ac:dyDescent="0.3">
      <c r="B19" s="23"/>
      <c r="C19" s="32" t="s">
        <v>275</v>
      </c>
      <c r="D19" s="32"/>
      <c r="E19" s="32"/>
      <c r="F19" s="32"/>
      <c r="G19" s="26"/>
    </row>
    <row r="20" spans="2:7" ht="15" customHeight="1" x14ac:dyDescent="0.3">
      <c r="B20" s="23"/>
      <c r="C20" s="32"/>
      <c r="D20" s="32"/>
      <c r="E20" s="32"/>
      <c r="F20" s="32"/>
      <c r="G20" s="26"/>
    </row>
    <row r="21" spans="2:7" ht="21" customHeight="1" x14ac:dyDescent="0.4">
      <c r="B21" s="23"/>
      <c r="C21" s="168" t="s">
        <v>208</v>
      </c>
      <c r="D21" s="168"/>
      <c r="E21" s="168"/>
      <c r="F21" s="168"/>
      <c r="G21" s="26"/>
    </row>
    <row r="22" spans="2:7" ht="18" x14ac:dyDescent="0.35">
      <c r="B22" s="23"/>
      <c r="C22" s="33" t="s">
        <v>14</v>
      </c>
      <c r="D22" s="5"/>
      <c r="E22" s="6"/>
      <c r="F22" s="6"/>
      <c r="G22" s="26"/>
    </row>
    <row r="23" spans="2:7" ht="15" customHeight="1" x14ac:dyDescent="0.35">
      <c r="B23" s="23"/>
      <c r="C23" s="20"/>
      <c r="D23" s="5"/>
      <c r="E23" s="6"/>
      <c r="F23" s="6"/>
      <c r="G23" s="26"/>
    </row>
    <row r="24" spans="2:7" ht="15" customHeight="1" x14ac:dyDescent="0.3">
      <c r="B24" s="23"/>
      <c r="C24" s="170" t="s">
        <v>4</v>
      </c>
      <c r="D24" s="175" t="s">
        <v>45</v>
      </c>
      <c r="E24" s="175"/>
      <c r="F24" s="172" t="s">
        <v>209</v>
      </c>
      <c r="G24" s="26"/>
    </row>
    <row r="25" spans="2:7" ht="49.2" customHeight="1" x14ac:dyDescent="0.3">
      <c r="B25" s="23"/>
      <c r="C25" s="170"/>
      <c r="D25" s="34" t="s">
        <v>46</v>
      </c>
      <c r="E25" s="34" t="s">
        <v>47</v>
      </c>
      <c r="F25" s="172"/>
      <c r="G25" s="26"/>
    </row>
    <row r="26" spans="2:7" ht="15" customHeight="1" x14ac:dyDescent="0.3">
      <c r="B26" s="23"/>
      <c r="C26" s="28" t="s">
        <v>11</v>
      </c>
      <c r="D26" s="36">
        <v>2877603</v>
      </c>
      <c r="E26" s="35">
        <v>519644</v>
      </c>
      <c r="F26" s="36">
        <v>2943857</v>
      </c>
      <c r="G26" s="26"/>
    </row>
    <row r="27" spans="2:7" ht="15" customHeight="1" x14ac:dyDescent="0.3">
      <c r="B27" s="23"/>
      <c r="C27" s="28" t="s">
        <v>236</v>
      </c>
      <c r="D27" s="36">
        <v>617897</v>
      </c>
      <c r="E27" s="35">
        <v>109075</v>
      </c>
      <c r="F27" s="36">
        <v>633465</v>
      </c>
      <c r="G27" s="26"/>
    </row>
    <row r="28" spans="2:7" ht="15" customHeight="1" x14ac:dyDescent="0.3">
      <c r="B28" s="23"/>
      <c r="C28" s="38" t="s">
        <v>237</v>
      </c>
      <c r="D28" s="41">
        <v>149605</v>
      </c>
      <c r="E28" s="42">
        <v>26350</v>
      </c>
      <c r="F28" s="41">
        <v>153602</v>
      </c>
      <c r="G28" s="26"/>
    </row>
    <row r="29" spans="2:7" ht="15" customHeight="1" x14ac:dyDescent="0.3">
      <c r="B29" s="23"/>
      <c r="C29" s="43"/>
      <c r="D29" s="44"/>
      <c r="E29" s="44"/>
      <c r="F29" s="44"/>
      <c r="G29" s="26"/>
    </row>
    <row r="30" spans="2:7" ht="15" customHeight="1" x14ac:dyDescent="0.3">
      <c r="B30" s="23"/>
      <c r="C30" s="28" t="s">
        <v>238</v>
      </c>
      <c r="D30" s="36">
        <v>1846</v>
      </c>
      <c r="E30" s="35">
        <v>441</v>
      </c>
      <c r="F30" s="36">
        <v>1927</v>
      </c>
      <c r="G30" s="26"/>
    </row>
    <row r="31" spans="2:7" ht="15" customHeight="1" x14ac:dyDescent="0.3">
      <c r="B31" s="23"/>
      <c r="C31" s="28" t="s">
        <v>239</v>
      </c>
      <c r="D31" s="36">
        <v>147773</v>
      </c>
      <c r="E31" s="35">
        <v>25909</v>
      </c>
      <c r="F31" s="36">
        <v>151689</v>
      </c>
      <c r="G31" s="26"/>
    </row>
    <row r="32" spans="2:7" ht="15" customHeight="1" x14ac:dyDescent="0.3">
      <c r="B32" s="23"/>
      <c r="C32" s="31" t="s">
        <v>252</v>
      </c>
      <c r="D32" s="30"/>
      <c r="E32" s="30"/>
      <c r="F32" s="30"/>
      <c r="G32" s="26"/>
    </row>
    <row r="33" spans="2:7" ht="15" customHeight="1" x14ac:dyDescent="0.3">
      <c r="B33" s="23"/>
      <c r="C33" s="32" t="s">
        <v>275</v>
      </c>
      <c r="D33" s="32"/>
      <c r="E33" s="32"/>
      <c r="F33" s="32"/>
      <c r="G33" s="26"/>
    </row>
    <row r="34" spans="2:7" ht="15" customHeight="1" x14ac:dyDescent="0.3">
      <c r="B34" s="23"/>
      <c r="C34" s="32"/>
      <c r="D34" s="32"/>
      <c r="E34" s="32"/>
      <c r="F34" s="32"/>
      <c r="G34" s="26"/>
    </row>
    <row r="35" spans="2:7" ht="21" x14ac:dyDescent="0.4">
      <c r="B35" s="23"/>
      <c r="C35" s="168" t="s">
        <v>210</v>
      </c>
      <c r="D35" s="168"/>
      <c r="E35" s="168"/>
      <c r="F35" s="168"/>
      <c r="G35" s="26"/>
    </row>
    <row r="36" spans="2:7" ht="18" customHeight="1" x14ac:dyDescent="0.4">
      <c r="B36" s="23"/>
      <c r="C36" s="33" t="s">
        <v>14</v>
      </c>
      <c r="D36" s="29"/>
      <c r="E36" s="29"/>
      <c r="F36" s="29"/>
      <c r="G36" s="26"/>
    </row>
    <row r="37" spans="2:7" ht="15" customHeight="1" x14ac:dyDescent="0.35">
      <c r="B37" s="23"/>
      <c r="C37" s="33"/>
      <c r="D37" s="5"/>
      <c r="E37" s="6"/>
      <c r="F37" s="6"/>
      <c r="G37" s="26"/>
    </row>
    <row r="38" spans="2:7" ht="15" customHeight="1" x14ac:dyDescent="0.3">
      <c r="B38" s="23"/>
      <c r="C38" s="170" t="s">
        <v>4</v>
      </c>
      <c r="D38" s="175" t="s">
        <v>45</v>
      </c>
      <c r="E38" s="175"/>
      <c r="F38" s="172" t="s">
        <v>211</v>
      </c>
      <c r="G38" s="26"/>
    </row>
    <row r="39" spans="2:7" ht="49.2" customHeight="1" x14ac:dyDescent="0.3">
      <c r="B39" s="23"/>
      <c r="C39" s="170"/>
      <c r="D39" s="34" t="s">
        <v>46</v>
      </c>
      <c r="E39" s="34" t="s">
        <v>47</v>
      </c>
      <c r="F39" s="172"/>
      <c r="G39" s="26"/>
    </row>
    <row r="40" spans="2:7" ht="15" customHeight="1" x14ac:dyDescent="0.3">
      <c r="B40" s="23"/>
      <c r="C40" s="28" t="s">
        <v>11</v>
      </c>
      <c r="D40" s="110">
        <v>484.00567767536228</v>
      </c>
      <c r="E40" s="111">
        <v>87.402830192328821</v>
      </c>
      <c r="F40" s="110">
        <v>495.14943592439926</v>
      </c>
      <c r="G40" s="26"/>
    </row>
    <row r="41" spans="2:7" ht="15" customHeight="1" x14ac:dyDescent="0.3">
      <c r="B41" s="23"/>
      <c r="C41" s="28" t="s">
        <v>236</v>
      </c>
      <c r="D41" s="110">
        <v>453.66653769033496</v>
      </c>
      <c r="E41" s="111">
        <v>80.084023063023906</v>
      </c>
      <c r="F41" s="110">
        <v>465.09672857775325</v>
      </c>
      <c r="G41" s="26"/>
    </row>
    <row r="42" spans="2:7" ht="15" customHeight="1" x14ac:dyDescent="0.3">
      <c r="B42" s="23"/>
      <c r="C42" s="38" t="s">
        <v>237</v>
      </c>
      <c r="D42" s="112">
        <v>405.00554969002951</v>
      </c>
      <c r="E42" s="113">
        <v>71.333820623189595</v>
      </c>
      <c r="F42" s="112">
        <v>415.82609166463629</v>
      </c>
      <c r="G42" s="26"/>
    </row>
    <row r="43" spans="2:7" ht="15" customHeight="1" x14ac:dyDescent="0.3">
      <c r="B43" s="23"/>
      <c r="C43" s="43"/>
      <c r="D43" s="117"/>
      <c r="E43" s="117"/>
      <c r="F43" s="117"/>
      <c r="G43" s="26"/>
    </row>
    <row r="44" spans="2:7" ht="15" customHeight="1" x14ac:dyDescent="0.3">
      <c r="B44" s="23"/>
      <c r="C44" s="28" t="s">
        <v>238</v>
      </c>
      <c r="D44" s="110">
        <v>500.13546464372791</v>
      </c>
      <c r="E44" s="111">
        <v>119.47981576808453</v>
      </c>
      <c r="F44" s="110">
        <v>522.08073692766186</v>
      </c>
      <c r="G44" s="26"/>
    </row>
    <row r="45" spans="2:7" ht="15" customHeight="1" x14ac:dyDescent="0.3">
      <c r="B45" s="23"/>
      <c r="C45" s="28" t="s">
        <v>239</v>
      </c>
      <c r="D45" s="110">
        <v>404.08368631032624</v>
      </c>
      <c r="E45" s="111">
        <v>70.84788309511373</v>
      </c>
      <c r="F45" s="110">
        <v>414.79194638213397</v>
      </c>
      <c r="G45" s="26"/>
    </row>
    <row r="46" spans="2:7" ht="15" customHeight="1" x14ac:dyDescent="0.3">
      <c r="B46" s="23"/>
      <c r="C46" s="31" t="s">
        <v>252</v>
      </c>
      <c r="D46" s="32"/>
      <c r="E46" s="32"/>
      <c r="F46" s="32"/>
      <c r="G46" s="26"/>
    </row>
    <row r="47" spans="2:7" ht="15" customHeight="1" x14ac:dyDescent="0.3">
      <c r="B47" s="23"/>
      <c r="C47" s="32" t="s">
        <v>275</v>
      </c>
      <c r="D47" s="32"/>
      <c r="E47" s="32"/>
      <c r="F47" s="32"/>
      <c r="G47" s="26"/>
    </row>
    <row r="48" spans="2:7" ht="15" customHeight="1" x14ac:dyDescent="0.3">
      <c r="B48" s="24"/>
      <c r="C48" s="7"/>
      <c r="D48" s="7"/>
      <c r="E48" s="7"/>
      <c r="F48" s="7"/>
      <c r="G48" s="27"/>
    </row>
    <row r="49" ht="20.100000000000001" customHeight="1" x14ac:dyDescent="0.3"/>
  </sheetData>
  <mergeCells count="13">
    <mergeCell ref="C6:F6"/>
    <mergeCell ref="F24:F25"/>
    <mergeCell ref="D38:E38"/>
    <mergeCell ref="F38:F39"/>
    <mergeCell ref="C7:F7"/>
    <mergeCell ref="C10:C11"/>
    <mergeCell ref="C21:F21"/>
    <mergeCell ref="C35:F35"/>
    <mergeCell ref="C38:C39"/>
    <mergeCell ref="C24:C25"/>
    <mergeCell ref="D10:E10"/>
    <mergeCell ref="F10:F11"/>
    <mergeCell ref="D24:E24"/>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4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67" t="s">
        <v>179</v>
      </c>
      <c r="D6" s="167"/>
      <c r="E6" s="167"/>
      <c r="F6" s="26"/>
    </row>
    <row r="7" spans="2:6" ht="21" customHeight="1" x14ac:dyDescent="0.4">
      <c r="B7" s="23"/>
      <c r="C7" s="168" t="s">
        <v>131</v>
      </c>
      <c r="D7" s="168"/>
      <c r="E7" s="168"/>
      <c r="F7" s="26"/>
    </row>
    <row r="8" spans="2:6" ht="18" x14ac:dyDescent="0.35">
      <c r="B8" s="23"/>
      <c r="C8" s="33" t="s">
        <v>14</v>
      </c>
      <c r="D8" s="5"/>
      <c r="E8" s="6"/>
      <c r="F8" s="26"/>
    </row>
    <row r="9" spans="2:6" ht="15" customHeight="1" x14ac:dyDescent="0.35">
      <c r="B9" s="23"/>
      <c r="C9" s="20"/>
      <c r="D9" s="5"/>
      <c r="E9" s="6"/>
      <c r="F9" s="26"/>
    </row>
    <row r="10" spans="2:6" ht="49.2" customHeight="1" x14ac:dyDescent="0.3">
      <c r="B10" s="23"/>
      <c r="C10" s="46" t="s">
        <v>4</v>
      </c>
      <c r="D10" s="34" t="s">
        <v>48</v>
      </c>
      <c r="E10" s="37" t="s">
        <v>49</v>
      </c>
      <c r="F10" s="26"/>
    </row>
    <row r="11" spans="2:6" ht="15" customHeight="1" x14ac:dyDescent="0.3">
      <c r="B11" s="23"/>
      <c r="C11" s="28" t="s">
        <v>11</v>
      </c>
      <c r="D11" s="36">
        <v>76313</v>
      </c>
      <c r="E11" s="35">
        <v>17146</v>
      </c>
      <c r="F11" s="26"/>
    </row>
    <row r="12" spans="2:6" ht="15" customHeight="1" x14ac:dyDescent="0.3">
      <c r="B12" s="23"/>
      <c r="C12" s="28" t="s">
        <v>236</v>
      </c>
      <c r="D12" s="36">
        <v>16520</v>
      </c>
      <c r="E12" s="35">
        <v>4298</v>
      </c>
      <c r="F12" s="26"/>
    </row>
    <row r="13" spans="2:6" ht="15" customHeight="1" x14ac:dyDescent="0.3">
      <c r="B13" s="23"/>
      <c r="C13" s="38" t="s">
        <v>237</v>
      </c>
      <c r="D13" s="41">
        <v>3194</v>
      </c>
      <c r="E13" s="42">
        <v>1650</v>
      </c>
      <c r="F13" s="26"/>
    </row>
    <row r="14" spans="2:6" ht="15" customHeight="1" x14ac:dyDescent="0.3">
      <c r="B14" s="23"/>
      <c r="C14" s="43"/>
      <c r="D14" s="44"/>
      <c r="E14" s="44"/>
      <c r="F14" s="26"/>
    </row>
    <row r="15" spans="2:6" ht="15" customHeight="1" x14ac:dyDescent="0.3">
      <c r="B15" s="23"/>
      <c r="C15" s="28" t="s">
        <v>238</v>
      </c>
      <c r="D15" s="36">
        <v>72</v>
      </c>
      <c r="E15" s="35">
        <v>14</v>
      </c>
      <c r="F15" s="26"/>
    </row>
    <row r="16" spans="2:6" ht="15" customHeight="1" x14ac:dyDescent="0.3">
      <c r="B16" s="23"/>
      <c r="C16" s="28" t="s">
        <v>239</v>
      </c>
      <c r="D16" s="36">
        <v>3122</v>
      </c>
      <c r="E16" s="35">
        <v>1636</v>
      </c>
      <c r="F16" s="26"/>
    </row>
    <row r="17" spans="2:6" ht="15" customHeight="1" x14ac:dyDescent="0.3">
      <c r="B17" s="23"/>
      <c r="C17" s="31" t="s">
        <v>252</v>
      </c>
      <c r="D17" s="30"/>
      <c r="E17" s="30"/>
      <c r="F17" s="26"/>
    </row>
    <row r="18" spans="2:6" ht="15" customHeight="1" x14ac:dyDescent="0.3">
      <c r="B18" s="23"/>
      <c r="C18" s="32" t="s">
        <v>275</v>
      </c>
      <c r="D18" s="32"/>
      <c r="E18" s="32"/>
      <c r="F18" s="26"/>
    </row>
    <row r="19" spans="2:6" ht="15" customHeight="1" x14ac:dyDescent="0.3">
      <c r="B19" s="23"/>
      <c r="C19" s="32"/>
      <c r="D19" s="32"/>
      <c r="E19" s="32"/>
      <c r="F19" s="26"/>
    </row>
    <row r="20" spans="2:6" ht="21" customHeight="1" x14ac:dyDescent="0.4">
      <c r="B20" s="23"/>
      <c r="C20" s="168" t="s">
        <v>132</v>
      </c>
      <c r="D20" s="168"/>
      <c r="E20" s="168"/>
      <c r="F20" s="26"/>
    </row>
    <row r="21" spans="2:6" ht="18" x14ac:dyDescent="0.35">
      <c r="B21" s="23"/>
      <c r="C21" s="33" t="s">
        <v>14</v>
      </c>
      <c r="D21" s="5"/>
      <c r="E21" s="6"/>
      <c r="F21" s="26"/>
    </row>
    <row r="22" spans="2:6" ht="15" customHeight="1" x14ac:dyDescent="0.35">
      <c r="B22" s="23"/>
      <c r="C22" s="20"/>
      <c r="D22" s="5"/>
      <c r="E22" s="6"/>
      <c r="F22" s="26"/>
    </row>
    <row r="23" spans="2:6" ht="49.2" customHeight="1" x14ac:dyDescent="0.3">
      <c r="B23" s="23"/>
      <c r="C23" s="46" t="s">
        <v>4</v>
      </c>
      <c r="D23" s="34" t="s">
        <v>48</v>
      </c>
      <c r="E23" s="37" t="s">
        <v>49</v>
      </c>
      <c r="F23" s="26"/>
    </row>
    <row r="24" spans="2:6" ht="15" customHeight="1" x14ac:dyDescent="0.3">
      <c r="B24" s="23"/>
      <c r="C24" s="28" t="s">
        <v>11</v>
      </c>
      <c r="D24" s="36">
        <v>52865</v>
      </c>
      <c r="E24" s="35">
        <v>6222</v>
      </c>
      <c r="F24" s="26"/>
    </row>
    <row r="25" spans="2:6" ht="15" customHeight="1" x14ac:dyDescent="0.3">
      <c r="B25" s="23"/>
      <c r="C25" s="28" t="s">
        <v>236</v>
      </c>
      <c r="D25" s="36">
        <v>11350</v>
      </c>
      <c r="E25" s="35">
        <v>1399</v>
      </c>
      <c r="F25" s="26"/>
    </row>
    <row r="26" spans="2:6" ht="15" customHeight="1" x14ac:dyDescent="0.3">
      <c r="B26" s="23"/>
      <c r="C26" s="38" t="s">
        <v>237</v>
      </c>
      <c r="D26" s="41">
        <v>2348</v>
      </c>
      <c r="E26" s="42">
        <v>478</v>
      </c>
      <c r="F26" s="26"/>
    </row>
    <row r="27" spans="2:6" ht="15" customHeight="1" x14ac:dyDescent="0.3">
      <c r="B27" s="23"/>
      <c r="C27" s="43"/>
      <c r="D27" s="44"/>
      <c r="E27" s="44"/>
      <c r="F27" s="26"/>
    </row>
    <row r="28" spans="2:6" ht="15" customHeight="1" x14ac:dyDescent="0.3">
      <c r="B28" s="23"/>
      <c r="C28" s="28" t="s">
        <v>238</v>
      </c>
      <c r="D28" s="36">
        <v>46</v>
      </c>
      <c r="E28" s="115" t="s">
        <v>243</v>
      </c>
      <c r="F28" s="26"/>
    </row>
    <row r="29" spans="2:6" ht="15" customHeight="1" x14ac:dyDescent="0.3">
      <c r="B29" s="23"/>
      <c r="C29" s="28" t="s">
        <v>239</v>
      </c>
      <c r="D29" s="36">
        <v>2302</v>
      </c>
      <c r="E29" s="35">
        <v>474</v>
      </c>
      <c r="F29" s="26"/>
    </row>
    <row r="30" spans="2:6" ht="15" customHeight="1" x14ac:dyDescent="0.3">
      <c r="B30" s="23"/>
      <c r="C30" s="31" t="s">
        <v>252</v>
      </c>
      <c r="D30" s="30"/>
      <c r="E30" s="30"/>
      <c r="F30" s="26"/>
    </row>
    <row r="31" spans="2:6" ht="15" customHeight="1" x14ac:dyDescent="0.3">
      <c r="B31" s="23"/>
      <c r="C31" s="32" t="s">
        <v>275</v>
      </c>
      <c r="D31" s="32"/>
      <c r="E31" s="32"/>
      <c r="F31" s="26"/>
    </row>
    <row r="32" spans="2:6" ht="15" customHeight="1" x14ac:dyDescent="0.3">
      <c r="B32" s="23"/>
      <c r="C32" s="32"/>
      <c r="D32" s="32"/>
      <c r="E32" s="32"/>
      <c r="F32" s="26"/>
    </row>
    <row r="33" spans="2:6" ht="21" x14ac:dyDescent="0.4">
      <c r="B33" s="23"/>
      <c r="C33" s="168" t="s">
        <v>233</v>
      </c>
      <c r="D33" s="168"/>
      <c r="E33" s="168"/>
      <c r="F33" s="26"/>
    </row>
    <row r="34" spans="2:6" ht="18" customHeight="1" x14ac:dyDescent="0.4">
      <c r="B34" s="23"/>
      <c r="C34" s="33" t="s">
        <v>14</v>
      </c>
      <c r="D34" s="29"/>
      <c r="E34" s="29"/>
      <c r="F34" s="26"/>
    </row>
    <row r="35" spans="2:6" ht="15" customHeight="1" x14ac:dyDescent="0.35">
      <c r="B35" s="23"/>
      <c r="C35" s="33"/>
      <c r="D35" s="5"/>
      <c r="E35" s="6"/>
      <c r="F35" s="26"/>
    </row>
    <row r="36" spans="2:6" ht="49.2" customHeight="1" x14ac:dyDescent="0.3">
      <c r="B36" s="23"/>
      <c r="C36" s="46" t="s">
        <v>4</v>
      </c>
      <c r="D36" s="34" t="s">
        <v>48</v>
      </c>
      <c r="E36" s="37" t="s">
        <v>49</v>
      </c>
      <c r="F36" s="26"/>
    </row>
    <row r="37" spans="2:6" ht="15" customHeight="1" x14ac:dyDescent="0.3">
      <c r="B37" s="23"/>
      <c r="C37" s="28" t="s">
        <v>11</v>
      </c>
      <c r="D37" s="110">
        <v>12.068406561690997</v>
      </c>
      <c r="E37" s="111">
        <v>28.178411780173544</v>
      </c>
      <c r="F37" s="26"/>
    </row>
    <row r="38" spans="2:6" ht="15" customHeight="1" x14ac:dyDescent="0.3">
      <c r="B38" s="23"/>
      <c r="C38" s="28" t="s">
        <v>236</v>
      </c>
      <c r="D38" s="110">
        <v>12.40631430330885</v>
      </c>
      <c r="E38" s="111">
        <v>30.73073073073073</v>
      </c>
      <c r="F38" s="26"/>
    </row>
    <row r="39" spans="2:6" ht="15" customHeight="1" x14ac:dyDescent="0.3">
      <c r="B39" s="23"/>
      <c r="C39" s="38" t="s">
        <v>237</v>
      </c>
      <c r="D39" s="112">
        <v>10.621175844639531</v>
      </c>
      <c r="E39" s="113">
        <v>31.309297912713475</v>
      </c>
      <c r="F39" s="26"/>
    </row>
    <row r="40" spans="2:6" ht="15" customHeight="1" x14ac:dyDescent="0.3">
      <c r="B40" s="23"/>
      <c r="C40" s="43"/>
      <c r="D40" s="117"/>
      <c r="E40" s="117"/>
      <c r="F40" s="26"/>
    </row>
    <row r="41" spans="2:6" ht="15" customHeight="1" x14ac:dyDescent="0.3">
      <c r="B41" s="23"/>
      <c r="C41" s="28" t="s">
        <v>238</v>
      </c>
      <c r="D41" s="110">
        <v>12.857142857142856</v>
      </c>
      <c r="E41" s="111">
        <v>29.166666666666668</v>
      </c>
      <c r="F41" s="26"/>
    </row>
    <row r="42" spans="2:6" ht="15" customHeight="1" x14ac:dyDescent="0.3">
      <c r="B42" s="23"/>
      <c r="C42" s="28" t="s">
        <v>239</v>
      </c>
      <c r="D42" s="110">
        <v>10.578747628083491</v>
      </c>
      <c r="E42" s="111">
        <v>31.328992723094601</v>
      </c>
      <c r="F42" s="26"/>
    </row>
    <row r="43" spans="2:6" ht="15" customHeight="1" x14ac:dyDescent="0.3">
      <c r="B43" s="23"/>
      <c r="C43" s="31" t="s">
        <v>252</v>
      </c>
      <c r="D43" s="32"/>
      <c r="E43" s="32"/>
      <c r="F43" s="26"/>
    </row>
    <row r="44" spans="2:6" ht="15" customHeight="1" x14ac:dyDescent="0.3">
      <c r="B44" s="23"/>
      <c r="C44" s="32" t="s">
        <v>275</v>
      </c>
      <c r="D44" s="32"/>
      <c r="E44" s="32"/>
      <c r="F44" s="26"/>
    </row>
    <row r="45" spans="2:6" ht="15" customHeight="1" x14ac:dyDescent="0.3">
      <c r="B45" s="24"/>
      <c r="C45" s="7"/>
      <c r="D45" s="7"/>
      <c r="E45" s="7"/>
      <c r="F45" s="27"/>
    </row>
    <row r="46" spans="2:6" ht="20.100000000000001" customHeight="1" x14ac:dyDescent="0.3"/>
  </sheetData>
  <mergeCells count="4">
    <mergeCell ref="C20:E20"/>
    <mergeCell ref="C33:E33"/>
    <mergeCell ref="C7:E7"/>
    <mergeCell ref="C6:E6"/>
  </mergeCells>
  <pageMargins left="0.7" right="0.7" top="0.75" bottom="0.75" header="0.3" footer="0.3"/>
  <pageSetup paperSize="9" orientation="landscape" r:id="rId1"/>
  <ignoredErrors>
    <ignoredError sqref="E28"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2026-02-24T15:04:34Z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